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18875\Documents\2. Coord. Ing. Operativa VyP\CONTRATOS GASTO\MNTO.INTEGRAL PAS.Y CANC\01 Pliegos y SC\REVISIÓN CONTRATACIÓN\"/>
    </mc:Choice>
  </mc:AlternateContent>
  <xr:revisionPtr revIDLastSave="0" documentId="13_ncr:1_{D858A97D-C600-43B9-BDCC-97CBF88FE807}" xr6:coauthVersionLast="47" xr6:coauthVersionMax="47" xr10:uidLastSave="{00000000-0000-0000-0000-000000000000}"/>
  <bookViews>
    <workbookView xWindow="-120" yWindow="-120" windowWidth="29040" windowHeight="15840" xr2:uid="{7EA47287-0A84-49E0-8A89-DB301C945F99}"/>
  </bookViews>
  <sheets>
    <sheet name="Referencias y Preci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" i="1"/>
</calcChain>
</file>

<file path=xl/sharedStrings.xml><?xml version="1.0" encoding="utf-8"?>
<sst xmlns="http://schemas.openxmlformats.org/spreadsheetml/2006/main" count="44" uniqueCount="26">
  <si>
    <t>Código</t>
  </si>
  <si>
    <t>Unidad</t>
  </si>
  <si>
    <t>Resumen Concepto</t>
  </si>
  <si>
    <t>% Descuento a Aplicar sobre esta Tabla de Precios LOTE 1</t>
  </si>
  <si>
    <t>Reposición tapa lateral completa con cerradura</t>
  </si>
  <si>
    <t>Reponer el embellecedor del cristal fijo del paso</t>
  </si>
  <si>
    <t>Precio Unitario (con GG y BI)</t>
  </si>
  <si>
    <t>Mejora en asistencia a dispositivo (precio por día)</t>
  </si>
  <si>
    <t>Cambio gomas puertas y tapa lateral completa con cerradura y catadióptricos</t>
  </si>
  <si>
    <t>Cambio metacrilato TSC</t>
  </si>
  <si>
    <t>Cambio metacrilato paso inferior fotocélulas</t>
  </si>
  <si>
    <t>Sustitución puerta PMR</t>
  </si>
  <si>
    <t>Sustitución puerta</t>
  </si>
  <si>
    <t>Cambio puerta de cristal y galleta</t>
  </si>
  <si>
    <t>Cambio galleta de puerta</t>
  </si>
  <si>
    <t>Sustitución cableado alimentación y comunicaciones paso a paso</t>
  </si>
  <si>
    <t>Sustitución cableado comunicaciones</t>
  </si>
  <si>
    <t>Sustitución cableado comunicaciones paso a paso</t>
  </si>
  <si>
    <t>Sustitución cristal TFT pictograma delantero</t>
  </si>
  <si>
    <t>Cambio cabezal magnético tensabarrier</t>
  </si>
  <si>
    <t>Cambio cabezales magnéticos tensabarrier</t>
  </si>
  <si>
    <t>Limpieza y pulido cristales pasos</t>
  </si>
  <si>
    <t>Sustituir conectores barreras de todos los pasos de la batería</t>
  </si>
  <si>
    <t>Sustitución conjunto biela</t>
  </si>
  <si>
    <t>Ud</t>
  </si>
  <si>
    <t>Precio Unitario con Descuento (con GG y BI)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</si>
</sst>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Aptos Narrow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0" fontId="3" fillId="2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top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" fillId="0" borderId="1" xfId="0" quotePrefix="1" applyFont="1" applyBorder="1" applyAlignment="1" applyProtection="1">
      <alignment horizontal="left" vertical="top"/>
    </xf>
    <xf numFmtId="0" fontId="2" fillId="0" borderId="1" xfId="0" quotePrefix="1" applyFont="1" applyBorder="1" applyAlignment="1" applyProtection="1">
      <alignment horizontal="center" vertical="top"/>
    </xf>
    <xf numFmtId="0" fontId="2" fillId="0" borderId="1" xfId="0" quotePrefix="1" applyFont="1" applyBorder="1" applyAlignment="1" applyProtection="1">
      <alignment horizontal="justify" vertical="top" wrapText="1"/>
    </xf>
    <xf numFmtId="164" fontId="0" fillId="0" borderId="1" xfId="0" applyNumberFormat="1" applyBorder="1" applyAlignment="1" applyProtection="1">
      <alignment vertical="top"/>
    </xf>
    <xf numFmtId="164" fontId="0" fillId="0" borderId="1" xfId="0" applyNumberFormat="1" applyBorder="1" applyProtection="1"/>
    <xf numFmtId="164" fontId="0" fillId="0" borderId="0" xfId="0" applyNumberFormat="1" applyProtection="1"/>
    <xf numFmtId="0" fontId="3" fillId="4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A049D-DE38-4E5A-989E-62226EABDC54}">
  <dimension ref="A1:G21"/>
  <sheetViews>
    <sheetView tabSelected="1" workbookViewId="0">
      <selection activeCell="H15" sqref="G15:H15"/>
    </sheetView>
  </sheetViews>
  <sheetFormatPr baseColWidth="10" defaultRowHeight="15" x14ac:dyDescent="0.25"/>
  <cols>
    <col min="1" max="1" width="8" style="5" bestFit="1" customWidth="1"/>
    <col min="2" max="2" width="11.42578125" style="5"/>
    <col min="3" max="3" width="66.5703125" style="5" bestFit="1" customWidth="1"/>
    <col min="4" max="4" width="15" style="5" customWidth="1"/>
    <col min="5" max="5" width="13.28515625" style="5" customWidth="1"/>
    <col min="6" max="16384" width="11.42578125" style="5"/>
  </cols>
  <sheetData>
    <row r="1" spans="1:7" ht="62.25" customHeight="1" x14ac:dyDescent="0.25">
      <c r="A1" s="2" t="s">
        <v>0</v>
      </c>
      <c r="B1" s="3" t="s">
        <v>1</v>
      </c>
      <c r="C1" s="3" t="s">
        <v>2</v>
      </c>
      <c r="D1" s="4" t="s">
        <v>6</v>
      </c>
      <c r="E1" s="4" t="s">
        <v>25</v>
      </c>
    </row>
    <row r="2" spans="1:7" ht="15.75" customHeight="1" x14ac:dyDescent="0.25">
      <c r="A2" s="6">
        <v>1</v>
      </c>
      <c r="B2" s="7" t="s">
        <v>24</v>
      </c>
      <c r="C2" s="8" t="s">
        <v>10</v>
      </c>
      <c r="D2" s="9">
        <v>125.73</v>
      </c>
      <c r="E2" s="10">
        <f>(D2-D$21*D2)</f>
        <v>125.73</v>
      </c>
    </row>
    <row r="3" spans="1:7" ht="15.75" customHeight="1" x14ac:dyDescent="0.25">
      <c r="A3" s="6">
        <v>2</v>
      </c>
      <c r="B3" s="7" t="s">
        <v>24</v>
      </c>
      <c r="C3" s="8" t="s">
        <v>9</v>
      </c>
      <c r="D3" s="9">
        <v>200</v>
      </c>
      <c r="E3" s="10">
        <f>(D3-D$21*D3)</f>
        <v>200</v>
      </c>
      <c r="G3" s="11"/>
    </row>
    <row r="4" spans="1:7" ht="15.75" customHeight="1" x14ac:dyDescent="0.25">
      <c r="A4" s="6">
        <v>3</v>
      </c>
      <c r="B4" s="7" t="s">
        <v>24</v>
      </c>
      <c r="C4" s="8" t="s">
        <v>14</v>
      </c>
      <c r="D4" s="9">
        <v>187.5</v>
      </c>
      <c r="E4" s="10">
        <f>(D4-D$21*D4)</f>
        <v>187.5</v>
      </c>
    </row>
    <row r="5" spans="1:7" ht="15.75" customHeight="1" x14ac:dyDescent="0.25">
      <c r="A5" s="6">
        <v>4</v>
      </c>
      <c r="B5" s="7" t="s">
        <v>24</v>
      </c>
      <c r="C5" s="8" t="s">
        <v>23</v>
      </c>
      <c r="D5" s="9">
        <v>433.95</v>
      </c>
      <c r="E5" s="10">
        <f t="shared" ref="E5:E20" si="0">(D5-D$21*D5)</f>
        <v>433.95</v>
      </c>
    </row>
    <row r="6" spans="1:7" ht="15.75" customHeight="1" x14ac:dyDescent="0.25">
      <c r="A6" s="6">
        <v>5</v>
      </c>
      <c r="B6" s="7" t="s">
        <v>24</v>
      </c>
      <c r="C6" s="8" t="s">
        <v>12</v>
      </c>
      <c r="D6" s="9">
        <v>468.71</v>
      </c>
      <c r="E6" s="10">
        <f t="shared" si="0"/>
        <v>468.71</v>
      </c>
    </row>
    <row r="7" spans="1:7" ht="15.75" customHeight="1" x14ac:dyDescent="0.25">
      <c r="A7" s="6">
        <v>6</v>
      </c>
      <c r="B7" s="7" t="s">
        <v>24</v>
      </c>
      <c r="C7" s="8" t="s">
        <v>11</v>
      </c>
      <c r="D7" s="9">
        <v>490.84</v>
      </c>
      <c r="E7" s="10">
        <f t="shared" si="0"/>
        <v>490.84</v>
      </c>
    </row>
    <row r="8" spans="1:7" ht="15.75" customHeight="1" x14ac:dyDescent="0.25">
      <c r="A8" s="6">
        <v>7</v>
      </c>
      <c r="B8" s="7" t="s">
        <v>24</v>
      </c>
      <c r="C8" s="8" t="s">
        <v>13</v>
      </c>
      <c r="D8" s="9">
        <v>825.53</v>
      </c>
      <c r="E8" s="10">
        <f t="shared" si="0"/>
        <v>825.53</v>
      </c>
    </row>
    <row r="9" spans="1:7" ht="15.75" customHeight="1" x14ac:dyDescent="0.25">
      <c r="A9" s="6">
        <v>8</v>
      </c>
      <c r="B9" s="7" t="s">
        <v>24</v>
      </c>
      <c r="C9" s="8" t="s">
        <v>8</v>
      </c>
      <c r="D9" s="9">
        <v>868.93</v>
      </c>
      <c r="E9" s="10">
        <f t="shared" si="0"/>
        <v>868.93</v>
      </c>
    </row>
    <row r="10" spans="1:7" ht="15.75" customHeight="1" x14ac:dyDescent="0.25">
      <c r="A10" s="6">
        <v>9</v>
      </c>
      <c r="B10" s="7" t="s">
        <v>24</v>
      </c>
      <c r="C10" s="8" t="s">
        <v>19</v>
      </c>
      <c r="D10" s="9">
        <v>97.91</v>
      </c>
      <c r="E10" s="10">
        <f t="shared" si="0"/>
        <v>97.91</v>
      </c>
    </row>
    <row r="11" spans="1:7" ht="15.75" customHeight="1" x14ac:dyDescent="0.25">
      <c r="A11" s="6">
        <v>10</v>
      </c>
      <c r="B11" s="7" t="s">
        <v>24</v>
      </c>
      <c r="C11" s="8" t="s">
        <v>20</v>
      </c>
      <c r="D11" s="9">
        <v>120.83</v>
      </c>
      <c r="E11" s="10">
        <f t="shared" si="0"/>
        <v>120.83</v>
      </c>
    </row>
    <row r="12" spans="1:7" ht="15.75" customHeight="1" x14ac:dyDescent="0.25">
      <c r="A12" s="6">
        <v>11</v>
      </c>
      <c r="B12" s="7" t="s">
        <v>24</v>
      </c>
      <c r="C12" s="8" t="s">
        <v>18</v>
      </c>
      <c r="D12" s="9">
        <v>472.73</v>
      </c>
      <c r="E12" s="10">
        <f t="shared" si="0"/>
        <v>472.73</v>
      </c>
    </row>
    <row r="13" spans="1:7" ht="15.75" customHeight="1" x14ac:dyDescent="0.25">
      <c r="A13" s="6">
        <v>12</v>
      </c>
      <c r="B13" s="7" t="s">
        <v>24</v>
      </c>
      <c r="C13" s="8" t="s">
        <v>16</v>
      </c>
      <c r="D13" s="9">
        <v>421.28</v>
      </c>
      <c r="E13" s="10">
        <f t="shared" si="0"/>
        <v>421.28</v>
      </c>
    </row>
    <row r="14" spans="1:7" ht="15.75" customHeight="1" x14ac:dyDescent="0.25">
      <c r="A14" s="6">
        <v>13</v>
      </c>
      <c r="B14" s="7" t="s">
        <v>24</v>
      </c>
      <c r="C14" s="8" t="s">
        <v>17</v>
      </c>
      <c r="D14" s="9">
        <v>275.66000000000003</v>
      </c>
      <c r="E14" s="10">
        <f t="shared" si="0"/>
        <v>275.66000000000003</v>
      </c>
    </row>
    <row r="15" spans="1:7" ht="15.75" customHeight="1" x14ac:dyDescent="0.25">
      <c r="A15" s="6">
        <v>14</v>
      </c>
      <c r="B15" s="7" t="s">
        <v>24</v>
      </c>
      <c r="C15" s="8" t="s">
        <v>15</v>
      </c>
      <c r="D15" s="9">
        <v>380.81</v>
      </c>
      <c r="E15" s="10">
        <f t="shared" si="0"/>
        <v>380.81</v>
      </c>
    </row>
    <row r="16" spans="1:7" ht="15.75" customHeight="1" x14ac:dyDescent="0.25">
      <c r="A16" s="6">
        <v>15</v>
      </c>
      <c r="B16" s="7" t="s">
        <v>24</v>
      </c>
      <c r="C16" s="8" t="s">
        <v>21</v>
      </c>
      <c r="D16" s="9">
        <v>650</v>
      </c>
      <c r="E16" s="10">
        <f t="shared" si="0"/>
        <v>650</v>
      </c>
    </row>
    <row r="17" spans="1:5" ht="15.75" customHeight="1" x14ac:dyDescent="0.25">
      <c r="A17" s="6">
        <v>16</v>
      </c>
      <c r="B17" s="7" t="s">
        <v>24</v>
      </c>
      <c r="C17" s="8" t="s">
        <v>4</v>
      </c>
      <c r="D17" s="9">
        <v>606.25</v>
      </c>
      <c r="E17" s="10">
        <f t="shared" si="0"/>
        <v>606.25</v>
      </c>
    </row>
    <row r="18" spans="1:5" ht="15.75" customHeight="1" x14ac:dyDescent="0.25">
      <c r="A18" s="6">
        <v>17</v>
      </c>
      <c r="B18" s="7" t="s">
        <v>24</v>
      </c>
      <c r="C18" s="8" t="s">
        <v>22</v>
      </c>
      <c r="D18" s="9">
        <v>675</v>
      </c>
      <c r="E18" s="10">
        <f t="shared" si="0"/>
        <v>675</v>
      </c>
    </row>
    <row r="19" spans="1:5" ht="15.75" customHeight="1" x14ac:dyDescent="0.25">
      <c r="A19" s="6">
        <v>18</v>
      </c>
      <c r="B19" s="7" t="s">
        <v>24</v>
      </c>
      <c r="C19" s="8" t="s">
        <v>5</v>
      </c>
      <c r="D19" s="9">
        <v>161.61000000000001</v>
      </c>
      <c r="E19" s="10">
        <f t="shared" si="0"/>
        <v>161.61000000000001</v>
      </c>
    </row>
    <row r="20" spans="1:5" ht="15.75" customHeight="1" x14ac:dyDescent="0.25">
      <c r="A20" s="6">
        <v>19</v>
      </c>
      <c r="B20" s="7" t="s">
        <v>24</v>
      </c>
      <c r="C20" s="8" t="s">
        <v>7</v>
      </c>
      <c r="D20" s="9">
        <v>362.19</v>
      </c>
      <c r="E20" s="10">
        <f t="shared" si="0"/>
        <v>362.19</v>
      </c>
    </row>
    <row r="21" spans="1:5" ht="15.75" customHeight="1" x14ac:dyDescent="0.25">
      <c r="A21" s="12" t="s">
        <v>3</v>
      </c>
      <c r="B21" s="12"/>
      <c r="C21" s="12"/>
      <c r="D21" s="1">
        <v>0</v>
      </c>
      <c r="E21" s="1"/>
    </row>
  </sheetData>
  <sheetProtection algorithmName="SHA-512" hashValue="LBKja4Z6u2xhHBaRQg51D2RFtIXe10df06sLaCCdfH42HOd0XBDOZ28J3/EnSMZMWB1e+4nLHSL7kdY5iU8clA==" saltValue="FoMtMFj0vRd4MiAK3FtDfA==" spinCount="100000" sheet="1" objects="1" scenarios="1"/>
  <mergeCells count="2">
    <mergeCell ref="A21:C21"/>
    <mergeCell ref="D21:E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Referencias y Precios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Gómez López, Patricia</dc:creator>
  <cp:lastModifiedBy>Gómez López, Patricia</cp:lastModifiedBy>
  <dcterms:created xsi:type="dcterms:W3CDTF">2025-01-16T13:40:04Z</dcterms:created>
  <dcterms:modified xsi:type="dcterms:W3CDTF">2025-04-24T09:19:22Z</dcterms:modified>
</cp:coreProperties>
</file>