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202300"/>
  <xr:revisionPtr revIDLastSave="0" documentId="13_ncr:1_{E1793CB4-4FB6-471C-A189-C064FDEE8CD6}" xr6:coauthVersionLast="47" xr6:coauthVersionMax="47" xr10:uidLastSave="{00000000-0000-0000-0000-000000000000}"/>
  <bookViews>
    <workbookView xWindow="28690" yWindow="-110" windowWidth="29020" windowHeight="15700" xr2:uid="{7816EA40-EC59-4404-AF0E-2C5CACE98347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G15" i="1"/>
  <c r="I14" i="1"/>
  <c r="H3" i="1" s="1"/>
  <c r="G14" i="1"/>
  <c r="F7" i="1"/>
  <c r="D3" i="1"/>
  <c r="H5" i="1" l="1"/>
  <c r="H4" i="1"/>
  <c r="H6" i="1" s="1"/>
  <c r="D4" i="1"/>
  <c r="D5" i="1"/>
  <c r="D6" i="1" l="1"/>
  <c r="D7" i="1" s="1"/>
  <c r="D8" i="1" s="1"/>
  <c r="H7" i="1"/>
  <c r="H8" i="1" s="1"/>
</calcChain>
</file>

<file path=xl/sharedStrings.xml><?xml version="1.0" encoding="utf-8"?>
<sst xmlns="http://schemas.openxmlformats.org/spreadsheetml/2006/main" count="43" uniqueCount="37">
  <si>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</si>
  <si>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</si>
  <si>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</si>
  <si>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</si>
  <si>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</si>
  <si>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</si>
  <si>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</si>
  <si>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</si>
  <si>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</si>
  <si>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</si>
  <si>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</si>
  <si>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</si>
  <si>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</si>
  <si>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</si>
  <si>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</si>
  <si>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</si>
  <si>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</si>
  <si>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</si>
  <si>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</si>
  <si>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</si>
  <si>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</si>
  <si>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</si>
  <si>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</si>
  <si>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</si>
  <si>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</si>
  <si>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</si>
  <si>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</si>
  <si>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</si>
  <si>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</si>
  <si>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</si>
  <si>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Unidad</t>
  </si>
  <si>
    <t>Campos a rellenar por Metro</t>
  </si>
  <si>
    <t>Campos a rellenar por el ofertante</t>
  </si>
  <si>
    <t>Campos calculados</t>
  </si>
  <si>
    <t>SUMINISTRO E INSTALACIÓN DE DEVANADORA DE BOBINAS ESPECIALIZADA DE ESCALERAS MECÁNICAS</t>
  </si>
  <si>
    <t xml:space="preserve">Máquina enrolladora de pasamanos para realizar rollos de pasamanos con anchos entre 70 y 88 mm y alto entre 28 y 35 mm.  Incluido: Instalación completa desde transporte hasta la ubicación definitiva de la máquina y estantería , embalaje, puesta en marcha, formación y materiales necesarios para la instalación. </t>
  </si>
  <si>
    <t>Estantería para 4 bobinas, con la cara frontal en plano inclinado. Características: 3 Montantes de altura total del montante de 3990 mm, 6 Juegos de uniones montantes para ancho de 1260 mm, 6 Soportes ejes bobinas, 2 Mordazas seguro, 4 Ejes porta-bobinas 76 mm para ancho de 1260 mm, 8 Platos separación bobinas, 2 Diagonales verticales, 24 Tacos de anclaje montantes, 2 Protectores, 1 Soporte plano, 1 Indicador de estanterías, 3 portafichas.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</si>
</sst>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4" fontId="0" fillId="0" borderId="0" xfId="0" applyNumberFormat="1"/>
    <xf numFmtId="164" fontId="0" fillId="0" borderId="0" xfId="0" applyNumberFormat="1"/>
    <xf numFmtId="0" fontId="3" fillId="0" borderId="0" xfId="0" applyFont="1"/>
    <xf numFmtId="49" fontId="3" fillId="0" borderId="0" xfId="0" applyNumberFormat="1" applyFont="1"/>
    <xf numFmtId="1" fontId="3" fillId="0" borderId="0" xfId="0" applyNumberFormat="1" applyFont="1"/>
    <xf numFmtId="4" fontId="3" fillId="0" borderId="0" xfId="0" applyNumberFormat="1" applyFont="1"/>
    <xf numFmtId="4" fontId="3" fillId="3" borderId="7" xfId="0" applyNumberFormat="1" applyFont="1" applyFill="1" applyBorder="1"/>
    <xf numFmtId="49" fontId="2" fillId="2" borderId="8" xfId="0" applyNumberFormat="1" applyFont="1" applyFill="1" applyBorder="1"/>
    <xf numFmtId="9" fontId="3" fillId="0" borderId="6" xfId="0" quotePrefix="1" applyNumberFormat="1" applyFont="1" applyBorder="1"/>
    <xf numFmtId="49" fontId="3" fillId="2" borderId="7" xfId="0" applyNumberFormat="1" applyFont="1" applyFill="1" applyBorder="1"/>
    <xf numFmtId="4" fontId="2" fillId="2" borderId="8" xfId="0" applyNumberFormat="1" applyFont="1" applyFill="1" applyBorder="1"/>
    <xf numFmtId="9" fontId="3" fillId="3" borderId="6" xfId="0" quotePrefix="1" applyNumberFormat="1" applyFont="1" applyFill="1" applyBorder="1"/>
    <xf numFmtId="4" fontId="2" fillId="3" borderId="7" xfId="0" applyNumberFormat="1" applyFont="1" applyFill="1" applyBorder="1"/>
    <xf numFmtId="49" fontId="0" fillId="0" borderId="0" xfId="0" applyNumberFormat="1"/>
    <xf numFmtId="0" fontId="1" fillId="2" borderId="0" xfId="0" applyFont="1" applyFill="1"/>
    <xf numFmtId="4" fontId="1" fillId="2" borderId="0" xfId="0" applyNumberFormat="1" applyFont="1" applyFill="1"/>
    <xf numFmtId="4" fontId="0" fillId="2" borderId="0" xfId="0" applyNumberFormat="1" applyFill="1"/>
    <xf numFmtId="4" fontId="3" fillId="2" borderId="0" xfId="0" applyNumberFormat="1" applyFont="1" applyFill="1"/>
    <xf numFmtId="49" fontId="2" fillId="2" borderId="3" xfId="0" applyNumberFormat="1" applyFont="1" applyFill="1" applyBorder="1"/>
    <xf numFmtId="10" fontId="3" fillId="0" borderId="6" xfId="0" quotePrefix="1" applyNumberFormat="1" applyFont="1" applyBorder="1"/>
    <xf numFmtId="4" fontId="2" fillId="2" borderId="3" xfId="0" applyNumberFormat="1" applyFont="1" applyFill="1" applyBorder="1"/>
    <xf numFmtId="0" fontId="1" fillId="2" borderId="0" xfId="0" applyFont="1" applyFill="1" applyAlignment="1">
      <alignment horizontal="left" vertical="top"/>
    </xf>
    <xf numFmtId="49" fontId="2" fillId="2" borderId="1" xfId="0" applyNumberFormat="1" applyFont="1" applyFill="1" applyBorder="1"/>
    <xf numFmtId="3" fontId="3" fillId="0" borderId="2" xfId="0" applyNumberFormat="1" applyFont="1" applyBorder="1"/>
    <xf numFmtId="4" fontId="3" fillId="3" borderId="2" xfId="0" applyNumberFormat="1" applyFont="1" applyFill="1" applyBorder="1"/>
    <xf numFmtId="10" fontId="3" fillId="4" borderId="6" xfId="0" quotePrefix="1" applyNumberFormat="1" applyFont="1" applyFill="1" applyBorder="1" applyProtection="1">
      <protection locked="0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4" fontId="2" fillId="0" borderId="0" xfId="0" applyNumberFormat="1" applyFont="1"/>
    <xf numFmtId="4" fontId="4" fillId="2" borderId="0" xfId="0" applyNumberFormat="1" applyFont="1" applyFill="1"/>
    <xf numFmtId="4" fontId="2" fillId="4" borderId="0" xfId="0" applyNumberFormat="1" applyFont="1" applyFill="1" applyProtection="1">
      <protection locked="0"/>
    </xf>
    <xf numFmtId="4" fontId="2" fillId="2" borderId="0" xfId="0" applyNumberFormat="1" applyFont="1" applyFill="1"/>
    <xf numFmtId="0" fontId="4" fillId="0" borderId="0" xfId="0" applyFont="1"/>
    <xf numFmtId="49" fontId="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1" fillId="2" borderId="3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left" wrapText="1"/>
    </xf>
    <xf numFmtId="49" fontId="2" fillId="2" borderId="4" xfId="0" applyNumberFormat="1" applyFont="1" applyFill="1" applyBorder="1" applyAlignment="1">
      <alignment horizontal="left" wrapText="1"/>
    </xf>
    <xf numFmtId="49" fontId="2" fillId="2" borderId="5" xfId="0" applyNumberFormat="1" applyFont="1" applyFill="1" applyBorder="1" applyAlignment="1">
      <alignment horizontal="left" wrapText="1"/>
    </xf>
    <xf numFmtId="49" fontId="2" fillId="2" borderId="3" xfId="0" applyNumberFormat="1" applyFont="1" applyFill="1" applyBorder="1" applyAlignment="1">
      <alignment horizontal="left"/>
    </xf>
    <xf numFmtId="49" fontId="2" fillId="2" borderId="4" xfId="0" applyNumberFormat="1" applyFont="1" applyFill="1" applyBorder="1" applyAlignment="1">
      <alignment horizontal="left"/>
    </xf>
    <xf numFmtId="49" fontId="2" fillId="2" borderId="5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49" fontId="1" fillId="2" borderId="5" xfId="0" applyNumberFormat="1" applyFont="1" applyFill="1" applyBorder="1" applyAlignment="1">
      <alignment horizontal="left"/>
    </xf>
    <xf numFmtId="4" fontId="0" fillId="5" borderId="0" xfId="0" applyNumberFormat="1" applyFill="1"/>
    <xf numFmtId="4" fontId="3" fillId="6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1226821</xdr:colOff>
      <xdr:row>3</xdr:row>
      <xdr:rowOff>155391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6DAAABF5-3179-41EE-9217-676E9A780D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90321" y="60960"/>
          <a:ext cx="1112520" cy="64307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1226821</xdr:colOff>
      <xdr:row>3</xdr:row>
      <xdr:rowOff>155391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108FD068-B750-44D3-B260-F8F6F8CAA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60271" y="60960"/>
          <a:ext cx="1104900" cy="66593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1226821</xdr:colOff>
      <xdr:row>3</xdr:row>
      <xdr:rowOff>155391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FCB2467-C583-4C1A-A325-E2399E8C4E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88821" y="60960"/>
          <a:ext cx="1104900" cy="66593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C62A4-4962-475D-898F-1E18E6367D81}">
  <dimension ref="A1:I93"/>
  <sheetViews>
    <sheetView tabSelected="1" zoomScale="60" zoomScaleNormal="60" workbookViewId="0">
      <selection activeCell="K28" sqref="K28"/>
    </sheetView>
  </sheetViews>
  <sheetFormatPr baseColWidth="10" defaultColWidth="11.453125" defaultRowHeight="14.5" x14ac:dyDescent="0.35"/>
  <cols>
    <col min="1" max="1" width="28.453125" customWidth="1"/>
    <col min="2" max="2" width="12.1796875" bestFit="1" customWidth="1"/>
    <col min="3" max="3" width="61.7265625" customWidth="1"/>
    <col min="4" max="4" width="18.54296875" customWidth="1"/>
    <col min="5" max="5" width="27.54296875" style="1" customWidth="1"/>
    <col min="6" max="6" width="18" style="1" bestFit="1" customWidth="1"/>
    <col min="7" max="7" width="22.54296875" style="2" customWidth="1"/>
    <col min="8" max="8" width="19.54296875" bestFit="1" customWidth="1"/>
    <col min="9" max="9" width="18.54296875" style="1" customWidth="1"/>
    <col min="10" max="10" width="13.81640625" bestFit="1" customWidth="1"/>
    <col min="11" max="11" width="15.1796875" bestFit="1" customWidth="1"/>
  </cols>
  <sheetData>
    <row r="1" spans="1:9" ht="15" thickBot="1" x14ac:dyDescent="0.4">
      <c r="D1" s="22" t="s">
        <v>0</v>
      </c>
      <c r="H1" s="22" t="s">
        <v>1</v>
      </c>
    </row>
    <row r="2" spans="1:9" ht="15" thickBot="1" x14ac:dyDescent="0.4">
      <c r="A2" s="23" t="s">
        <v>2</v>
      </c>
      <c r="B2" s="24">
        <v>4</v>
      </c>
    </row>
    <row r="3" spans="1:9" ht="15" customHeight="1" thickBot="1" x14ac:dyDescent="0.4">
      <c r="A3" s="38" t="s">
        <v>3</v>
      </c>
      <c r="B3" s="39"/>
      <c r="C3" s="40"/>
      <c r="D3" s="25">
        <f>SUM(G:G)</f>
        <v>44917.39</v>
      </c>
      <c r="E3" s="38" t="s">
        <v>4</v>
      </c>
      <c r="F3" s="39"/>
      <c r="G3" s="40"/>
      <c r="H3" s="25">
        <f>SUM(I:I)</f>
        <v>0</v>
      </c>
    </row>
    <row r="4" spans="1:9" ht="15" customHeight="1" thickBot="1" x14ac:dyDescent="0.4">
      <c r="A4" s="19" t="s">
        <v>5</v>
      </c>
      <c r="B4" s="20">
        <v>0.06</v>
      </c>
      <c r="C4" s="10" t="s">
        <v>6</v>
      </c>
      <c r="D4" s="7">
        <f>ROUND($D$3*B4,2)</f>
        <v>2695.04</v>
      </c>
      <c r="E4" s="21" t="s">
        <v>7</v>
      </c>
      <c r="F4" s="26"/>
      <c r="G4" s="10" t="s">
        <v>6</v>
      </c>
      <c r="H4" s="7">
        <f>ROUND($H$3*F4,2)</f>
        <v>0</v>
      </c>
    </row>
    <row r="5" spans="1:9" ht="15" thickBot="1" x14ac:dyDescent="0.4">
      <c r="A5" s="19" t="s">
        <v>8</v>
      </c>
      <c r="B5" s="20">
        <v>0.09</v>
      </c>
      <c r="C5" s="10" t="s">
        <v>9</v>
      </c>
      <c r="D5" s="7">
        <f>ROUND($D$3*B5,2)</f>
        <v>4042.57</v>
      </c>
      <c r="E5" s="21" t="s">
        <v>10</v>
      </c>
      <c r="F5" s="26"/>
      <c r="G5" s="10" t="s">
        <v>9</v>
      </c>
      <c r="H5" s="7">
        <f>ROUND($H$3*F5,2)</f>
        <v>0</v>
      </c>
    </row>
    <row r="6" spans="1:9" ht="15" thickBot="1" x14ac:dyDescent="0.4">
      <c r="A6" s="41" t="s">
        <v>11</v>
      </c>
      <c r="B6" s="42"/>
      <c r="C6" s="43"/>
      <c r="D6" s="7">
        <f>SUM(D3,D4,D5)</f>
        <v>51655</v>
      </c>
      <c r="E6" s="41" t="s">
        <v>12</v>
      </c>
      <c r="F6" s="42"/>
      <c r="G6" s="43"/>
      <c r="H6" s="7">
        <f>SUM(H3,H4,H5)</f>
        <v>0</v>
      </c>
    </row>
    <row r="7" spans="1:9" ht="15" thickBot="1" x14ac:dyDescent="0.4">
      <c r="A7" s="8" t="s">
        <v>13</v>
      </c>
      <c r="B7" s="9">
        <v>0.21</v>
      </c>
      <c r="C7" s="10" t="s">
        <v>14</v>
      </c>
      <c r="D7" s="7">
        <f>ROUND($D$6*B7,2)</f>
        <v>10847.55</v>
      </c>
      <c r="E7" s="11" t="s">
        <v>13</v>
      </c>
      <c r="F7" s="12">
        <f>B7</f>
        <v>0.21</v>
      </c>
      <c r="G7" s="10" t="s">
        <v>14</v>
      </c>
      <c r="H7" s="7">
        <f>ROUND($H$6*F7,2)</f>
        <v>0</v>
      </c>
    </row>
    <row r="8" spans="1:9" ht="15" thickBot="1" x14ac:dyDescent="0.4">
      <c r="A8" s="44" t="s">
        <v>15</v>
      </c>
      <c r="B8" s="45"/>
      <c r="C8" s="46"/>
      <c r="D8" s="13">
        <f>SUM(D6:D7)</f>
        <v>62502.55</v>
      </c>
      <c r="E8" s="44" t="s">
        <v>16</v>
      </c>
      <c r="F8" s="45"/>
      <c r="G8" s="46"/>
      <c r="H8" s="13">
        <f>SUM(H6:H7)</f>
        <v>0</v>
      </c>
    </row>
    <row r="9" spans="1:9" ht="15" thickBot="1" x14ac:dyDescent="0.4"/>
    <row r="10" spans="1:9" ht="15" thickBot="1" x14ac:dyDescent="0.4">
      <c r="A10" s="14"/>
      <c r="F10" s="36" t="s">
        <v>17</v>
      </c>
      <c r="G10" s="37"/>
      <c r="H10" s="36" t="s">
        <v>18</v>
      </c>
      <c r="I10" s="37"/>
    </row>
    <row r="11" spans="1:9" x14ac:dyDescent="0.35">
      <c r="A11" s="15" t="s">
        <v>19</v>
      </c>
      <c r="B11" s="15" t="s">
        <v>20</v>
      </c>
      <c r="C11" s="15" t="s">
        <v>21</v>
      </c>
      <c r="D11" s="15" t="s">
        <v>22</v>
      </c>
      <c r="E11" s="16" t="s">
        <v>23</v>
      </c>
      <c r="F11" s="16" t="s">
        <v>24</v>
      </c>
      <c r="G11" s="15" t="s">
        <v>25</v>
      </c>
      <c r="H11" s="15" t="s">
        <v>26</v>
      </c>
      <c r="I11" s="15" t="s">
        <v>27</v>
      </c>
    </row>
    <row r="12" spans="1:9" s="33" customFormat="1" ht="29" x14ac:dyDescent="0.35">
      <c r="A12" s="27" t="s">
        <v>28</v>
      </c>
      <c r="B12" s="27"/>
      <c r="C12" s="28" t="s">
        <v>34</v>
      </c>
      <c r="D12" s="27"/>
      <c r="E12" s="29"/>
      <c r="F12" s="29"/>
      <c r="G12" s="30"/>
      <c r="H12" s="31"/>
      <c r="I12" s="32"/>
    </row>
    <row r="13" spans="1:9" s="33" customFormat="1" ht="29" x14ac:dyDescent="0.35">
      <c r="A13" s="27" t="s">
        <v>29</v>
      </c>
      <c r="B13" s="27"/>
      <c r="C13" s="28" t="s">
        <v>34</v>
      </c>
      <c r="D13" s="27"/>
      <c r="E13" s="29"/>
      <c r="F13" s="29"/>
      <c r="G13" s="30"/>
      <c r="H13" s="31"/>
      <c r="I13" s="32"/>
    </row>
    <row r="14" spans="1:9" ht="72.5" x14ac:dyDescent="0.35">
      <c r="A14" s="4"/>
      <c r="B14" s="4"/>
      <c r="C14" s="34" t="s">
        <v>35</v>
      </c>
      <c r="D14" s="5" t="s">
        <v>30</v>
      </c>
      <c r="E14">
        <v>1</v>
      </c>
      <c r="F14" s="6">
        <v>40204.35</v>
      </c>
      <c r="G14" s="17">
        <f t="shared" ref="G14:G15" si="0">ROUND(E14*F14,2)</f>
        <v>40204.35</v>
      </c>
      <c r="H14" s="31"/>
      <c r="I14" s="18">
        <f t="shared" ref="I14:I15" si="1">ROUND(E14*H14,2)</f>
        <v>0</v>
      </c>
    </row>
    <row r="15" spans="1:9" ht="101.5" x14ac:dyDescent="0.35">
      <c r="A15" s="4"/>
      <c r="B15" s="4"/>
      <c r="C15" s="34" t="s">
        <v>36</v>
      </c>
      <c r="D15" s="5" t="s">
        <v>30</v>
      </c>
      <c r="E15">
        <v>1</v>
      </c>
      <c r="F15" s="6">
        <v>4713.04</v>
      </c>
      <c r="G15" s="17">
        <f t="shared" si="0"/>
        <v>4713.04</v>
      </c>
      <c r="H15" s="31"/>
      <c r="I15" s="18">
        <f t="shared" si="1"/>
        <v>0</v>
      </c>
    </row>
    <row r="16" spans="1:9" x14ac:dyDescent="0.35">
      <c r="A16" s="4"/>
      <c r="B16" s="4"/>
      <c r="C16" s="34"/>
      <c r="D16" s="5"/>
      <c r="E16" s="6"/>
      <c r="F16" s="6"/>
      <c r="G16" s="1"/>
      <c r="H16" s="47"/>
      <c r="I16" s="48"/>
    </row>
    <row r="17" spans="1:9" x14ac:dyDescent="0.35">
      <c r="A17" s="4"/>
      <c r="B17" s="4"/>
      <c r="C17" s="34"/>
      <c r="D17" s="5"/>
      <c r="E17" s="6"/>
      <c r="F17" s="6"/>
      <c r="G17" s="1"/>
      <c r="H17" s="47"/>
      <c r="I17" s="48"/>
    </row>
    <row r="18" spans="1:9" x14ac:dyDescent="0.35">
      <c r="A18" s="4"/>
      <c r="B18" s="4"/>
      <c r="C18" s="34"/>
      <c r="D18" s="5"/>
      <c r="E18" s="6"/>
      <c r="F18" s="6"/>
      <c r="G18" s="1"/>
      <c r="H18" s="47"/>
      <c r="I18" s="48"/>
    </row>
    <row r="19" spans="1:9" x14ac:dyDescent="0.35">
      <c r="A19" s="4"/>
      <c r="B19" s="4"/>
      <c r="C19" s="34"/>
      <c r="D19" s="5"/>
      <c r="E19" s="6"/>
      <c r="F19" s="6"/>
      <c r="G19" s="1"/>
      <c r="H19" s="47"/>
      <c r="I19" s="48"/>
    </row>
    <row r="20" spans="1:9" x14ac:dyDescent="0.35">
      <c r="A20" s="4"/>
      <c r="B20" s="4"/>
      <c r="C20" s="34"/>
      <c r="D20" s="5"/>
      <c r="E20" s="6"/>
      <c r="F20" s="6"/>
      <c r="G20" s="1"/>
      <c r="H20" s="47"/>
      <c r="I20" s="48"/>
    </row>
    <row r="21" spans="1:9" x14ac:dyDescent="0.35">
      <c r="A21" s="4"/>
      <c r="B21" s="4"/>
      <c r="C21" s="34"/>
      <c r="D21" s="5"/>
      <c r="E21" s="6"/>
      <c r="F21" s="6"/>
      <c r="G21" s="1"/>
      <c r="H21" s="47"/>
      <c r="I21" s="48"/>
    </row>
    <row r="22" spans="1:9" x14ac:dyDescent="0.35">
      <c r="A22" s="4"/>
      <c r="B22" s="4"/>
      <c r="C22" s="34"/>
      <c r="D22" s="5"/>
      <c r="E22" s="6"/>
      <c r="F22" s="6"/>
      <c r="G22" s="1"/>
      <c r="H22" s="47"/>
      <c r="I22" s="48"/>
    </row>
    <row r="23" spans="1:9" x14ac:dyDescent="0.35">
      <c r="A23" s="4"/>
      <c r="B23" s="4"/>
      <c r="C23" s="34"/>
      <c r="D23" s="5"/>
      <c r="E23" s="6"/>
      <c r="F23" s="6"/>
      <c r="G23" s="1"/>
      <c r="H23" s="47"/>
      <c r="I23" s="48"/>
    </row>
    <row r="24" spans="1:9" x14ac:dyDescent="0.35">
      <c r="A24" s="4"/>
      <c r="B24" s="4"/>
      <c r="C24" s="34"/>
      <c r="D24" s="5"/>
      <c r="E24" s="6"/>
      <c r="F24" s="6"/>
      <c r="G24" s="1"/>
      <c r="H24" s="47"/>
      <c r="I24" s="48"/>
    </row>
    <row r="25" spans="1:9" x14ac:dyDescent="0.35">
      <c r="A25" s="4"/>
      <c r="B25" s="4"/>
      <c r="C25" s="34"/>
      <c r="D25" s="5"/>
      <c r="E25" s="6"/>
      <c r="F25" s="6"/>
      <c r="G25" s="1"/>
      <c r="H25" s="47"/>
      <c r="I25" s="48"/>
    </row>
    <row r="26" spans="1:9" x14ac:dyDescent="0.35">
      <c r="A26" s="4"/>
      <c r="B26" s="4"/>
      <c r="C26" s="34"/>
      <c r="D26" s="5"/>
      <c r="E26" s="6"/>
      <c r="F26" s="6"/>
      <c r="G26" s="1"/>
      <c r="H26" s="47"/>
      <c r="I26" s="48"/>
    </row>
    <row r="27" spans="1:9" x14ac:dyDescent="0.35">
      <c r="A27" s="4"/>
      <c r="B27" s="4"/>
      <c r="C27" s="34"/>
      <c r="D27" s="5"/>
      <c r="E27" s="6"/>
      <c r="F27" s="6"/>
      <c r="G27" s="1"/>
      <c r="H27" s="47"/>
      <c r="I27" s="48"/>
    </row>
    <row r="28" spans="1:9" x14ac:dyDescent="0.35">
      <c r="A28" s="4"/>
      <c r="B28" s="4"/>
      <c r="C28" s="34"/>
      <c r="D28" s="5"/>
      <c r="E28" s="6"/>
      <c r="F28" s="6"/>
      <c r="G28" s="1"/>
      <c r="H28" s="47"/>
      <c r="I28" s="48"/>
    </row>
    <row r="29" spans="1:9" x14ac:dyDescent="0.35">
      <c r="A29" s="4"/>
      <c r="B29" s="4"/>
      <c r="C29" s="34"/>
      <c r="D29" s="5"/>
      <c r="E29" s="6"/>
      <c r="F29" s="6"/>
      <c r="G29" s="1"/>
      <c r="H29" s="47"/>
      <c r="I29" s="48"/>
    </row>
    <row r="30" spans="1:9" x14ac:dyDescent="0.35">
      <c r="A30" s="4"/>
      <c r="B30" s="4"/>
      <c r="C30" s="34"/>
      <c r="D30" s="5"/>
      <c r="E30" s="6"/>
      <c r="F30" s="6"/>
      <c r="G30" s="1"/>
      <c r="H30" s="47"/>
      <c r="I30" s="48"/>
    </row>
    <row r="31" spans="1:9" x14ac:dyDescent="0.35">
      <c r="A31" s="4"/>
      <c r="B31" s="4"/>
      <c r="C31" s="34"/>
      <c r="D31" s="5"/>
      <c r="E31" s="6"/>
      <c r="F31" s="6"/>
      <c r="G31" s="1"/>
      <c r="H31" s="47"/>
      <c r="I31" s="48"/>
    </row>
    <row r="32" spans="1:9" x14ac:dyDescent="0.35">
      <c r="A32" s="4"/>
      <c r="B32" s="4"/>
      <c r="C32" s="34"/>
      <c r="D32" s="5"/>
      <c r="E32" s="6"/>
      <c r="F32" s="6"/>
      <c r="G32" s="1"/>
      <c r="H32" s="47"/>
      <c r="I32" s="48"/>
    </row>
    <row r="33" spans="1:9" x14ac:dyDescent="0.35">
      <c r="A33" s="4"/>
      <c r="B33" s="4"/>
      <c r="C33" s="34"/>
      <c r="D33" s="5"/>
      <c r="E33" s="6"/>
      <c r="F33" s="6"/>
      <c r="G33" s="1"/>
      <c r="H33" s="47"/>
      <c r="I33" s="48"/>
    </row>
    <row r="34" spans="1:9" x14ac:dyDescent="0.35">
      <c r="A34" s="4"/>
      <c r="B34" s="4"/>
      <c r="C34" s="34"/>
      <c r="D34" s="5"/>
      <c r="E34" s="6"/>
      <c r="F34" s="6"/>
      <c r="G34" s="1"/>
      <c r="H34" s="47"/>
      <c r="I34" s="48"/>
    </row>
    <row r="35" spans="1:9" x14ac:dyDescent="0.35">
      <c r="A35" s="4"/>
      <c r="B35" s="4"/>
      <c r="C35" s="34"/>
      <c r="D35" s="5"/>
      <c r="E35" s="6"/>
      <c r="F35" s="6"/>
      <c r="G35" s="1"/>
      <c r="H35" s="47"/>
      <c r="I35" s="48"/>
    </row>
    <row r="36" spans="1:9" x14ac:dyDescent="0.35">
      <c r="A36" s="4"/>
      <c r="B36" s="4"/>
      <c r="C36" s="34"/>
      <c r="D36" s="5"/>
      <c r="E36" s="6"/>
      <c r="F36" s="6"/>
      <c r="G36" s="1"/>
      <c r="H36" s="47"/>
      <c r="I36" s="48"/>
    </row>
    <row r="37" spans="1:9" x14ac:dyDescent="0.35">
      <c r="A37" s="4"/>
      <c r="B37" s="4"/>
      <c r="C37" s="34"/>
      <c r="D37" s="5"/>
      <c r="E37" s="6"/>
      <c r="F37" s="6"/>
      <c r="G37" s="1"/>
      <c r="H37" s="47"/>
      <c r="I37" s="48"/>
    </row>
    <row r="38" spans="1:9" x14ac:dyDescent="0.35">
      <c r="A38" s="4"/>
      <c r="B38" s="4"/>
      <c r="C38" s="34"/>
      <c r="D38" s="5"/>
      <c r="E38" s="6"/>
      <c r="F38" s="6"/>
      <c r="G38" s="1"/>
      <c r="H38" s="47"/>
      <c r="I38" s="48"/>
    </row>
    <row r="39" spans="1:9" x14ac:dyDescent="0.35">
      <c r="A39" s="4"/>
      <c r="B39" s="4"/>
      <c r="C39" s="34"/>
      <c r="D39" s="5"/>
      <c r="E39" s="6"/>
      <c r="F39" s="6"/>
      <c r="G39" s="1"/>
      <c r="H39" s="47"/>
      <c r="I39" s="48"/>
    </row>
    <row r="40" spans="1:9" x14ac:dyDescent="0.35">
      <c r="A40" s="4"/>
      <c r="B40" s="4"/>
      <c r="C40" s="34"/>
      <c r="D40" s="5"/>
      <c r="E40" s="6"/>
      <c r="F40" s="6"/>
      <c r="G40" s="1"/>
      <c r="H40" s="47"/>
      <c r="I40" s="48"/>
    </row>
    <row r="41" spans="1:9" x14ac:dyDescent="0.35">
      <c r="A41" s="4"/>
      <c r="B41" s="4"/>
      <c r="C41" s="34"/>
      <c r="D41" s="5"/>
      <c r="E41" s="6"/>
      <c r="F41" s="6"/>
      <c r="G41" s="1"/>
      <c r="H41" s="47"/>
      <c r="I41" s="48"/>
    </row>
    <row r="42" spans="1:9" x14ac:dyDescent="0.35">
      <c r="A42" s="4"/>
      <c r="B42" s="4"/>
      <c r="C42" s="34"/>
      <c r="D42" s="5"/>
      <c r="E42" s="6"/>
      <c r="F42" s="6"/>
      <c r="G42" s="1"/>
      <c r="H42" s="47"/>
      <c r="I42" s="48"/>
    </row>
    <row r="43" spans="1:9" x14ac:dyDescent="0.35">
      <c r="A43" s="4"/>
      <c r="B43" s="4"/>
      <c r="C43" s="34"/>
      <c r="D43" s="5"/>
      <c r="E43" s="6"/>
      <c r="F43" s="6"/>
      <c r="G43" s="1"/>
      <c r="H43" s="47"/>
      <c r="I43" s="48"/>
    </row>
    <row r="44" spans="1:9" x14ac:dyDescent="0.35">
      <c r="A44" s="4"/>
      <c r="B44" s="4"/>
      <c r="C44" s="34"/>
      <c r="D44" s="5"/>
      <c r="E44" s="6"/>
      <c r="F44" s="6"/>
      <c r="G44" s="1"/>
      <c r="H44" s="47"/>
      <c r="I44" s="48"/>
    </row>
    <row r="45" spans="1:9" x14ac:dyDescent="0.35">
      <c r="A45" s="4"/>
      <c r="B45" s="4"/>
      <c r="C45" s="34"/>
      <c r="D45" s="5"/>
      <c r="E45" s="6"/>
      <c r="F45" s="6"/>
      <c r="G45" s="1"/>
      <c r="H45" s="47"/>
      <c r="I45" s="48"/>
    </row>
    <row r="46" spans="1:9" x14ac:dyDescent="0.35">
      <c r="A46" s="4"/>
      <c r="B46" s="4"/>
      <c r="C46" s="34"/>
      <c r="D46" s="5"/>
      <c r="E46" s="6"/>
      <c r="F46" s="6"/>
      <c r="G46" s="1"/>
      <c r="H46" s="47"/>
      <c r="I46" s="48"/>
    </row>
    <row r="47" spans="1:9" x14ac:dyDescent="0.35">
      <c r="A47" s="4"/>
      <c r="B47" s="4"/>
      <c r="C47" s="34"/>
      <c r="D47" s="5"/>
      <c r="E47" s="6"/>
      <c r="F47" s="6"/>
      <c r="G47" s="1"/>
      <c r="H47" s="47"/>
      <c r="I47" s="48"/>
    </row>
    <row r="48" spans="1:9" x14ac:dyDescent="0.35">
      <c r="A48" s="4"/>
      <c r="B48" s="4"/>
      <c r="C48" s="34"/>
      <c r="D48" s="5"/>
      <c r="E48" s="6"/>
      <c r="F48" s="6"/>
      <c r="G48" s="1"/>
      <c r="H48" s="47"/>
      <c r="I48" s="48"/>
    </row>
    <row r="49" spans="1:9" x14ac:dyDescent="0.35">
      <c r="A49" s="4"/>
      <c r="B49" s="4"/>
      <c r="C49" s="34"/>
      <c r="D49" s="5"/>
      <c r="E49" s="6"/>
      <c r="F49" s="6"/>
      <c r="G49" s="1"/>
      <c r="H49" s="47"/>
      <c r="I49" s="48"/>
    </row>
    <row r="50" spans="1:9" x14ac:dyDescent="0.35">
      <c r="A50" s="4"/>
      <c r="B50" s="4"/>
      <c r="C50" s="34"/>
      <c r="D50" s="5"/>
      <c r="E50" s="6"/>
      <c r="F50" s="6"/>
      <c r="G50" s="1"/>
      <c r="H50" s="47"/>
      <c r="I50" s="48"/>
    </row>
    <row r="51" spans="1:9" x14ac:dyDescent="0.35">
      <c r="A51" s="4"/>
      <c r="B51" s="4"/>
      <c r="C51" s="34"/>
      <c r="D51" s="5"/>
      <c r="E51" s="6"/>
      <c r="F51" s="6"/>
      <c r="G51" s="1"/>
      <c r="H51" s="47"/>
      <c r="I51" s="48"/>
    </row>
    <row r="52" spans="1:9" x14ac:dyDescent="0.35">
      <c r="A52" s="4"/>
      <c r="B52" s="4"/>
      <c r="C52" s="34"/>
      <c r="D52" s="5"/>
      <c r="E52" s="6"/>
      <c r="F52" s="6"/>
      <c r="G52" s="1"/>
      <c r="H52" s="47"/>
      <c r="I52" s="48"/>
    </row>
    <row r="53" spans="1:9" x14ac:dyDescent="0.35">
      <c r="A53" s="4"/>
      <c r="B53" s="4"/>
      <c r="C53" s="34"/>
      <c r="D53" s="5"/>
      <c r="E53" s="6"/>
      <c r="F53" s="6"/>
      <c r="G53" s="1"/>
      <c r="H53" s="47"/>
      <c r="I53" s="48"/>
    </row>
    <row r="54" spans="1:9" x14ac:dyDescent="0.35">
      <c r="C54" s="35"/>
      <c r="D54" s="5"/>
      <c r="E54" s="6"/>
      <c r="F54" s="6"/>
      <c r="G54" s="1"/>
      <c r="H54" s="47"/>
      <c r="I54" s="48"/>
    </row>
    <row r="55" spans="1:9" x14ac:dyDescent="0.35">
      <c r="C55" s="35"/>
      <c r="D55" s="5"/>
      <c r="E55" s="6"/>
      <c r="F55" s="6"/>
      <c r="G55" s="1"/>
      <c r="H55" s="47"/>
      <c r="I55" s="48"/>
    </row>
    <row r="56" spans="1:9" x14ac:dyDescent="0.35">
      <c r="C56" s="35"/>
      <c r="D56" s="5"/>
      <c r="E56" s="6"/>
      <c r="F56" s="6"/>
      <c r="G56" s="1"/>
      <c r="H56" s="47"/>
      <c r="I56" s="48"/>
    </row>
    <row r="57" spans="1:9" x14ac:dyDescent="0.35">
      <c r="C57" s="35"/>
      <c r="D57" s="5"/>
      <c r="E57" s="6"/>
      <c r="F57" s="6"/>
      <c r="G57" s="1"/>
      <c r="H57" s="47"/>
      <c r="I57" s="48"/>
    </row>
    <row r="58" spans="1:9" x14ac:dyDescent="0.35">
      <c r="C58" s="35"/>
      <c r="G58" s="1"/>
      <c r="H58" s="47"/>
      <c r="I58" s="48"/>
    </row>
    <row r="59" spans="1:9" x14ac:dyDescent="0.35">
      <c r="C59" s="35"/>
      <c r="G59" s="1"/>
      <c r="H59" s="47"/>
      <c r="I59" s="48"/>
    </row>
    <row r="60" spans="1:9" x14ac:dyDescent="0.35">
      <c r="C60" s="35"/>
      <c r="G60" s="1"/>
      <c r="H60" s="47"/>
      <c r="I60" s="48"/>
    </row>
    <row r="61" spans="1:9" x14ac:dyDescent="0.35">
      <c r="C61" s="35"/>
      <c r="G61" s="1"/>
      <c r="H61" s="47"/>
      <c r="I61" s="48"/>
    </row>
    <row r="62" spans="1:9" x14ac:dyDescent="0.35">
      <c r="C62" s="35"/>
      <c r="G62" s="1"/>
      <c r="H62" s="47"/>
      <c r="I62" s="48"/>
    </row>
    <row r="63" spans="1:9" x14ac:dyDescent="0.35">
      <c r="C63" s="35"/>
      <c r="G63" s="1"/>
      <c r="H63" s="47"/>
      <c r="I63" s="48"/>
    </row>
    <row r="64" spans="1:9" x14ac:dyDescent="0.35">
      <c r="C64" s="35"/>
      <c r="G64" s="1"/>
      <c r="H64" s="47"/>
      <c r="I64" s="48"/>
    </row>
    <row r="65" spans="3:9" x14ac:dyDescent="0.35">
      <c r="C65" s="35"/>
      <c r="G65" s="1"/>
      <c r="H65" s="47"/>
      <c r="I65" s="48"/>
    </row>
    <row r="66" spans="3:9" x14ac:dyDescent="0.35">
      <c r="C66" s="35"/>
      <c r="G66" s="1"/>
      <c r="H66" s="47"/>
      <c r="I66" s="48"/>
    </row>
    <row r="67" spans="3:9" x14ac:dyDescent="0.35">
      <c r="C67" s="35"/>
      <c r="G67" s="1"/>
      <c r="H67" s="47"/>
      <c r="I67" s="48"/>
    </row>
    <row r="68" spans="3:9" x14ac:dyDescent="0.35">
      <c r="C68" s="35"/>
      <c r="G68" s="1"/>
      <c r="H68" s="47"/>
      <c r="I68" s="48"/>
    </row>
    <row r="69" spans="3:9" x14ac:dyDescent="0.35">
      <c r="C69" s="35"/>
      <c r="G69" s="1"/>
      <c r="H69" s="47"/>
      <c r="I69" s="48"/>
    </row>
    <row r="70" spans="3:9" x14ac:dyDescent="0.35">
      <c r="C70" s="35"/>
      <c r="G70" s="1"/>
      <c r="H70" s="47"/>
      <c r="I70" s="48"/>
    </row>
    <row r="71" spans="3:9" x14ac:dyDescent="0.35">
      <c r="C71" s="35"/>
      <c r="G71" s="1"/>
      <c r="H71" s="47"/>
      <c r="I71" s="48"/>
    </row>
    <row r="72" spans="3:9" x14ac:dyDescent="0.35">
      <c r="C72" s="35"/>
      <c r="G72" s="1"/>
      <c r="H72" s="47"/>
      <c r="I72" s="48"/>
    </row>
    <row r="73" spans="3:9" x14ac:dyDescent="0.35">
      <c r="C73" s="35"/>
      <c r="G73" s="1"/>
      <c r="H73" s="47"/>
      <c r="I73" s="48"/>
    </row>
    <row r="74" spans="3:9" x14ac:dyDescent="0.35">
      <c r="C74" s="35"/>
      <c r="G74" s="1"/>
      <c r="H74" s="47"/>
      <c r="I74" s="48"/>
    </row>
    <row r="75" spans="3:9" x14ac:dyDescent="0.35">
      <c r="C75" s="35"/>
      <c r="G75" s="1"/>
      <c r="H75" s="47"/>
      <c r="I75" s="48"/>
    </row>
    <row r="76" spans="3:9" x14ac:dyDescent="0.35">
      <c r="C76" s="35"/>
      <c r="G76" s="1"/>
      <c r="H76" s="47"/>
      <c r="I76" s="48"/>
    </row>
    <row r="77" spans="3:9" x14ac:dyDescent="0.35">
      <c r="C77" s="35"/>
      <c r="G77" s="1"/>
      <c r="H77" s="47"/>
      <c r="I77" s="48"/>
    </row>
    <row r="78" spans="3:9" x14ac:dyDescent="0.35">
      <c r="C78" s="35"/>
      <c r="G78" s="1"/>
      <c r="H78" s="47"/>
      <c r="I78" s="48"/>
    </row>
    <row r="79" spans="3:9" x14ac:dyDescent="0.35">
      <c r="C79" s="35"/>
      <c r="G79" s="1"/>
      <c r="H79" s="47"/>
      <c r="I79" s="48"/>
    </row>
    <row r="80" spans="3:9" x14ac:dyDescent="0.35">
      <c r="C80" s="35"/>
      <c r="G80" s="1"/>
      <c r="H80" s="47"/>
      <c r="I80" s="48"/>
    </row>
    <row r="81" spans="3:9" x14ac:dyDescent="0.35">
      <c r="C81" s="35"/>
      <c r="G81" s="1"/>
      <c r="H81" s="47"/>
      <c r="I81" s="48"/>
    </row>
    <row r="82" spans="3:9" x14ac:dyDescent="0.35">
      <c r="C82" s="35"/>
      <c r="G82" s="1"/>
      <c r="H82" s="47"/>
      <c r="I82" s="48"/>
    </row>
    <row r="83" spans="3:9" x14ac:dyDescent="0.35">
      <c r="C83" s="35"/>
      <c r="G83" s="1"/>
      <c r="H83" s="47"/>
      <c r="I83" s="48"/>
    </row>
    <row r="84" spans="3:9" x14ac:dyDescent="0.35">
      <c r="C84" s="35"/>
      <c r="G84" s="1"/>
      <c r="H84" s="47"/>
      <c r="I84" s="48"/>
    </row>
    <row r="85" spans="3:9" x14ac:dyDescent="0.35">
      <c r="C85" s="35"/>
      <c r="G85" s="1"/>
      <c r="H85" s="47"/>
      <c r="I85" s="48"/>
    </row>
    <row r="86" spans="3:9" x14ac:dyDescent="0.35">
      <c r="C86" s="35"/>
      <c r="G86" s="1"/>
      <c r="H86" s="47"/>
      <c r="I86" s="48"/>
    </row>
    <row r="87" spans="3:9" x14ac:dyDescent="0.35">
      <c r="C87" s="35"/>
      <c r="G87" s="1"/>
      <c r="H87" s="47"/>
      <c r="I87" s="48"/>
    </row>
    <row r="88" spans="3:9" x14ac:dyDescent="0.35">
      <c r="C88" s="35"/>
      <c r="G88" s="1"/>
      <c r="H88" s="47"/>
      <c r="I88" s="48"/>
    </row>
    <row r="89" spans="3:9" x14ac:dyDescent="0.35">
      <c r="C89" s="35"/>
      <c r="G89" s="1"/>
      <c r="H89" s="47"/>
      <c r="I89" s="48"/>
    </row>
    <row r="90" spans="3:9" x14ac:dyDescent="0.35">
      <c r="C90" s="35"/>
      <c r="G90" s="1"/>
      <c r="H90" s="47"/>
      <c r="I90" s="48"/>
    </row>
    <row r="91" spans="3:9" x14ac:dyDescent="0.35">
      <c r="C91" s="35"/>
      <c r="G91" s="1"/>
      <c r="H91" s="47"/>
      <c r="I91" s="48"/>
    </row>
    <row r="92" spans="3:9" x14ac:dyDescent="0.35">
      <c r="C92" s="35"/>
      <c r="G92" s="1"/>
      <c r="H92" s="47"/>
      <c r="I92" s="48"/>
    </row>
    <row r="93" spans="3:9" x14ac:dyDescent="0.35">
      <c r="C93" s="35"/>
      <c r="G93" s="1"/>
      <c r="H93" s="47"/>
      <c r="I93" s="48"/>
    </row>
  </sheetData>
  <sheetProtection algorithmName="SHA-512" hashValue="TuY8i6NlF8KFBTI2Va/VCI8B266cEETO6vdIyi26s9S3rUMfJDCmJv96nQdvIVe3DdRvstiAIyvA/FBMDlnMrw==" saltValue="pybMinjzNbyfykaF0UtITQ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dataValidations count="1">
    <dataValidation type="decimal" operator="lessThanOrEqual" allowBlank="1" showErrorMessage="1" errorTitle="El importe no es válido" error="El precio unitario ofertado es superior al precio unitario base de licitación, lo que no está permitido." sqref="H14:H57" xr:uid="{E654C1F4-3B1A-4144-B8B1-D614A669790F}">
      <formula1>G14</formula1>
    </dataValidation>
  </dataValidations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E9750-0791-40DE-9D45-C6862561D218}">
  <dimension ref="B1:B3"/>
  <sheetViews>
    <sheetView workbookViewId="0">
      <selection activeCell="B16" sqref="B16"/>
    </sheetView>
  </sheetViews>
  <sheetFormatPr baseColWidth="10" defaultColWidth="11.453125" defaultRowHeight="14.5" x14ac:dyDescent="0.35"/>
  <cols>
    <col min="2" max="2" width="67.6328125" customWidth="1"/>
  </cols>
  <sheetData>
    <row r="1" spans="2:2" x14ac:dyDescent="0.35">
      <c r="B1" s="3" t="s">
        <v>31</v>
      </c>
    </row>
    <row r="2" spans="2:2" x14ac:dyDescent="0.35">
      <c r="B2" s="3" t="s">
        <v>32</v>
      </c>
    </row>
    <row r="3" spans="2:2" x14ac:dyDescent="0.35">
      <c r="B3" s="3" t="s">
        <v>33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2025-03-17T11:43:22Z</dcterms:created>
  <dcterms:modified xsi:type="dcterms:W3CDTF">2025-12-24T08:22:27Z</dcterms:modified>
</cp:coreProperties>
</file>