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du\edu\GDPOR035\GRP\CONTRATOS-INFRAESTRUCTURAS\año2023\SERVICIOS\SERVICIOS PARA OBRAS\TOPOGRÁFICOS Y GEOTÉCNICOS\"/>
    </mc:Choice>
  </mc:AlternateContent>
  <bookViews>
    <workbookView xWindow="245" yWindow="109" windowWidth="21206" windowHeight="9985"/>
  </bookViews>
  <sheets>
    <sheet name="Hoja1" sheetId="1" r:id="rId1"/>
    <sheet name="Hoja2" sheetId="2" r:id="rId2"/>
    <sheet name="Hoja3" sheetId="3" r:id="rId3"/>
  </sheets>
  <calcPr calcId="162913"/>
</workbook>
</file>

<file path=xl/calcChain.xml><?xml version="1.0" encoding="utf-8"?>
<calcChain xmlns="http://schemas.openxmlformats.org/spreadsheetml/2006/main">
  <c r="C29" i="1" l="1"/>
  <c r="C15" i="1"/>
  <c r="C17" i="1"/>
  <c r="C18" i="1"/>
  <c r="C24" i="1"/>
  <c r="C25" i="1"/>
  <c r="C30" i="1"/>
  <c r="C27" i="1"/>
  <c r="C28" i="1"/>
  <c r="C26" i="1"/>
  <c r="C31" i="1"/>
  <c r="C32" i="1"/>
  <c r="C21" i="1"/>
  <c r="C22" i="1"/>
  <c r="C13" i="1"/>
  <c r="C14" i="1"/>
  <c r="C10" i="1" l="1"/>
  <c r="C8" i="1"/>
  <c r="C9" i="1"/>
  <c r="C7" i="1"/>
  <c r="C6" i="1"/>
  <c r="C11" i="1"/>
  <c r="C12" i="1"/>
  <c r="C16" i="1"/>
  <c r="C19" i="1"/>
  <c r="C20" i="1"/>
  <c r="C23" i="1"/>
  <c r="C5" i="1"/>
</calcChain>
</file>

<file path=xl/sharedStrings.xml><?xml version="1.0" encoding="utf-8"?>
<sst xmlns="http://schemas.openxmlformats.org/spreadsheetml/2006/main" count="364" uniqueCount="117">
  <si>
    <t>OBJETO DEL CONTRATO</t>
  </si>
  <si>
    <t>NIF DEL ADJUDICATARIO</t>
  </si>
  <si>
    <t>ADJUDICATARIO</t>
  </si>
  <si>
    <t>FECHA DE ADJUDICACIÓN</t>
  </si>
  <si>
    <t>IMPORTE (IVA INCLUIDO)</t>
  </si>
  <si>
    <t>ÓRGANO DESTINATARIO</t>
  </si>
  <si>
    <t>LEVANTAMIENTO TOPOGRÁFICO PARA LA CONSTRUCCIÓN DE 20 AULAS DE SECUNDARIA, 8 AULAS DE BACHILLERATO, 13 AULAS ESPECÍFICAS, BIBLIOTECA, 5 AULAS DE APOYO, 3 AULAS DE DESDOBLE Y 10 SEMINARIOS, CAFETERIA, ADMINISTRACION, GIMNASIO Y PISTAS DEPORTIVAS EN EL NUEVO IES BUTARQUE DE MADRID</t>
  </si>
  <si>
    <t xml:space="preserve">ESTUDIO GEOTÉCNICO PARA EL PROYECTO DE CONSTRUCCIÓN DE 2 ASCENSORES EN EL IES CARLOS III DE MADRID </t>
  </si>
  <si>
    <t>ESTUDIO GEOTÉCNICO PARA LA CONSTRUCCIÓN DE 20 AULAS DE SECUNDARIA, 8 AULAS DE BACHILLERATO, 13 AULAS ESPECÍFICAS (1+1 INFORMÁTICA, 2 TECNOLOGÍA, 2+1 LABORATORIO, 1+1 DIBUJO Y PLÁSTICA, 2+1 ARTE Y MÚSICA Y 1 IMAGEN Y DISEÑO), BIBLIOTECA, 5 AULAS DE APOYO, 3 AULAS DE DESDOBLE Y 10 SEMINARIOS, CAFETERÍA, ADMINISTRACIÓN, GIMNASIO Y PISTAS DEPORTIVAS EN EL NUEVO IES DE BUTARQUE</t>
  </si>
  <si>
    <t>ESTUDIO GEOTÉCNICO Y LEVANTAMIENTO TOPOGRÁFICO PARA LA CONSTRUCCIÓN DE NUEVO IES BLANCA FERNÁNDEZ OCHOA EN MONTECARMELO DE MADRID</t>
  </si>
  <si>
    <t>LEVANTAMIENTO TOPOGRÁFICO PARA LA AMPLIACIÓN DE 3 AULAS DE INFANTIL, 24 DE PRIMARIA, AULAS ESPECÍFICAS, DE DESDOBLE Y APOYO, SALA DE PROFESORES, BIBLIOTECA, GIMNASIO Y PISTAS DEPORTIVAS EN EL CEIP ANDREA CASAMAYOR DE PARACUELLOS DE JARAMA</t>
  </si>
  <si>
    <t>LEVANTAMIENTO TOPOGRÁFICO PARA LA AMPLIACIÓN DE 20 AULAS DE ESO, AULAS ESPECÍFICAS, DE DESDOBLE Y APOYO, GIMNASIO Y PISTA DEPORTIVA EN EL IES SIMONE VEIL DE PARACUELLOS DE JARAMA</t>
  </si>
  <si>
    <t>ESTUDIO GEOTÉCNICO PARA LA AMPLIACIÓN DE 20 AULAS DE ESO, AULAS ESPECÍFICAS, DE DESDOBLE Y APOYO, GIMNASIO Y PISTA DEPORTIVA EN EL IES SIMONE VEIL DE PARACUELLOS DE JARAMA</t>
  </si>
  <si>
    <t>ESTUDIO GEOTÉCNICO PARA LA CONSTRUCCIÓN DE GIMNASIO EN ELCEIP LA LUNA DE RIVASVACIAMADRID</t>
  </si>
  <si>
    <t>Dirección General de Insfraestructuras y Servicios  (Consejería de Educación y Juventud)</t>
  </si>
  <si>
    <t>UTE INTEMAC-SONDEOS MACÍAS MELGAREJO</t>
  </si>
  <si>
    <t>CENTRO DE ESTUDIOS DE MATERIALES Y CONTROL DE OBRA, S.A</t>
  </si>
  <si>
    <t>ESTUDIO GEOTÉCNICO PARA LA CONSTRUCCIÓN DE 8 AULAS DE ESO, 5 AULAS DE ESPECÍFICAS, BIBLIOTECA, GIMNASIO Y PISTAS DEPORTIVA EN EL I.E.S. ANA FRANK EN ARAVACA DE MADRID</t>
  </si>
  <si>
    <t>LEVANTAMIENTO TOPOGRAFICO PARA LAS OBRAS DE AMPLIACION DE 4 AULAS DE INFANTIL, 7 AULAS DE PRIMARIA, 3 AULAS ESPECÍFICAS (MÚSICA, INFORMÁTICA, POLIVALENTE), AULA DE RECURSOS Y GIMNASIO EN CEIP MARGARET THATCHER DE MADRID</t>
  </si>
  <si>
    <t>LEVANTAMIENTO TOPOGRAFICO PARA LAS OBRAS DE CONSTRUCCIÓN 3 AULAS DE INFANTIL, 30 AULAS DE PRIMARIA, AULAS ESPECÍFICAS, GIMNASIO Y PISTAS DEPORTIVAS EN EL CEIP NURIA ESPERT DE MADRID</t>
  </si>
  <si>
    <t>LEVANTAMIENTO TOPOGRÁFICO PARA LA CONSTRUCCIÓN 10 AULAS DE SECUNDARIA, 6 AULAS DE BACHILLERATO Y 7 AULAS ESPECÍFICAS (2 LABORATORIOS, 1 TECNOLOGÍA, 2 INFORMÁTICA, 1 DIBUJO TÉCNICO, 1 MÚSICA, DRAMATIZACIÓN Y AUDIO) EN EL IES JANNE GOODALL DE MADRID.</t>
  </si>
  <si>
    <t>LEVANTAMIENTO TOPOGRÁFICO PARA LA AMPLIACIÓN DE 6 AULAS DE BACHILLERATO, 3 AULAS ESPECÍFICAS (INFORMÁTICA, LABORATORIO Y DIBUJO) Y 4 AULAS DE DESDOBLE EN EL I.E.S. MALALA YOUSAFZAI DE MADRID</t>
  </si>
  <si>
    <t>LEVANTAMIENTO TOPOGRÁFICO PARA LA AMPLIACIÓN DE 12 AULAS DE EDUCACIÓN SECUNDARIA, 6 AULAS DE BACHILLERATO, 8 AULAS ESPECÍFICAS (2 LABORATORIOS, 1 INFORMÁTICA, 1 TECNOLOGÍA, 2 MÚSICA, 1 PLÁSTICA Y 1 ARTE Y DISEÑO) EN EL I.E.S. MARÍA RODRIGO DE MADRID</t>
  </si>
  <si>
    <t>ESTUDIO GEOTÉCNICO PARA LA AMPLIACIÓN DEL CEIP ANDREA CASAMAYOR EN PARACUELLOS DEL JARAMA</t>
  </si>
  <si>
    <t>ESTUDIO GEOTÉCNICO PARA LA IMPLANTACIÓN DE MÓDULOS ADICIONALES EN UN COLEGIO EN LA PARCELA H4 DEL POLIGONO TEMPRANALES EN SAN SEBASTIAN DE LOS REYES</t>
  </si>
  <si>
    <t>ESTUDIO GEOTÉCNICO PARA LA CONSTRUCCIÓN DE GIMNASIO EN EL I.E.S. FRANCISCA PEDRAZA (LA GARENA) EN ALCALA DE HENARES</t>
  </si>
  <si>
    <t>ESTUDIO GEOTÉCNICO PARA LA AMPLIACIÓN DEL CEIP “SANTO DOMINGO” DE ALGETE (ACTUACIONES PARA LA IMPLANTACIÓN DE AULAS PREFABRICADAS Y URBANIZACIÓN)</t>
  </si>
  <si>
    <t>ESTUDIO GEOTÉCNICO SOBRE PATOLOGÍA EN CANCHAS DEPORTIVAS EN EL CEIP "LEÓN FELIPE" DE ARGANDA DEL REY</t>
  </si>
  <si>
    <t>ESTUDIO GEOTÉCNICO Y LEVANTAMIENTO TOPOGRÁFICO PARA LA CONSTRUCCIÓN DE GIMASIO EN EL CEIP EL VELLÓN DE EL VELLÓN</t>
  </si>
  <si>
    <t>ESTUDIO GEOTÉCNICO PARA LA AMPLIACIÓN DEL CEIP SANTO DOMINGO EN ALGETE</t>
  </si>
  <si>
    <t>ESTUDIO GEOTÉCNICO Y LEVANTAMIENTO TOPOGRÁFICO PARA LA AMPLIACIÓN DE 3 AULAS EN EL CRA TORREMOCHA DE JARAMA DE TORREMOCHA DE JARAMA</t>
  </si>
  <si>
    <t>LEVANTAMIENTO TOPOGRÁFICO PARA LA AMPLIACIÓN DE 6 AULAS DE BACHILLERATO, AULAS ESPECÍFICAS Y CAFETERÍA EN EL SIES ALDEBARÁN DE ALCOBENDAS</t>
  </si>
  <si>
    <t>ESTUDIO GEOTÉCNICO PARA LA AMPLIACIÓN DE 4 AULAS EN EL CEIP MONTELINDO DE BUSTARVIEJO</t>
  </si>
  <si>
    <t>ESTUDIO GEOTÉCNICO PARA LA AMPLIACIÓN DE 3 AULAS DE ESO, 3 DE BACHILLERATO Y AULAS DE APOYO Y DESDOBLE EN EL IES. DON PELAYO DE VILLALBILLA</t>
  </si>
  <si>
    <t>ESTUDIO GEOTÉCNICO PARA LA AMPLIACIÓN DE 3 AULAS DE PRIMARIA EN EL CEIP BEETHOVEN DE TORREJÓN DE ARDOZ</t>
  </si>
  <si>
    <t>LEVANTAMIENTO TOPOGRÁFICO PARA LA AMPLIACIÓN DE 3 AULAS DE ESO, 3 DE BACHILLERATO Y AULAS DE APOYO Y DESDOBLE EN el IES DON PELAYO DE VILLALBILLA MADRID</t>
  </si>
  <si>
    <t>ESTUDIO GEOTÉCNICO PARA EL TRASLADO E IMPLANTACIÓN DE 8 AULAS MODULARES EN EL IES ”HUMANEJOS” DE PARLA</t>
  </si>
  <si>
    <t>GEOTECNIA Y MEDIO AMBIENTE 2000, S.L</t>
  </si>
  <si>
    <t>CONTRATOS BASADOS EN EL ACUERDO MARCO DE SERVICIOS DE ASISTENCIA TÉCNICA PARA TRABAJOS GEOTÉCNICOS DE PROYECTOS, PLIEGOS Y OBRAS DE LA CONSEJERÍA DE EDUCACIÓN Y JUVENTUD</t>
  </si>
  <si>
    <t>U88571328</t>
  </si>
  <si>
    <t>ESTUDIO GEOTÉCNICO PARA LAS OBRAS DE CONSTRUCCIÓN 3 AULAS DE INFANTIL, 30 AULAS DE PRIMARIA, AULAS ESPECÍFICAS, GIMNASIO Y PISTAS DEPORTIVAS EN EL CEIP NURIA ESPERT DE MADRID</t>
  </si>
  <si>
    <t>ESTUDIO GEOTÉCNICO PARA LA AMPLIACIÓN DE 4 AULAS DE INFANTIL, 7 AULAS DE PRIMARIA, 3 AULAS ESPECÍFICAS (MÚSICA, INFORMÁTICA, POLIVALENTE), AULA DE RECURSOS Y GIMNASIO EN EL CEIP MARGARET THATCHER DE MADRID</t>
  </si>
  <si>
    <t>ESTUDIO GEOTÉCNICO Y LEVANTAMIENTO TOPOGRÁFICO PARA LA AMPLIACIÓN DE 8 AULAS DE SECUNDARIA, 4 AULAS DE BACHILLERATO, 2 AULAS ESPECÍFICAS, AULA DE DESDOBLE Y PISTA DEPORTIVA DEL IES RAFAEL FRÜHBECK DE BURGOS DE LEGANÉS</t>
  </si>
  <si>
    <t>GEOTECNIA Y MEDIO AMBIENTE 2000, S.L.</t>
  </si>
  <si>
    <t>B82644477</t>
  </si>
  <si>
    <t>ESTUDIO GEOTÉCNICO Y LEVANTAMIENTO TOPOGRÁFICO PARA LA AMPLIACIÓN DE 8 AULAS DE DE PRIMARIA, AULA DE MÚSICA, 2 AULAS DE PEQUEÑO GRUPO Y PISTA DEPORTIVA EN EL CEIP AVERROES DE ARROYOMOLINOS</t>
  </si>
  <si>
    <t>ESTUDIO GEOTÉCNICO Y LEVANTAMIENTO TOPOGRÁFICO PARA LA CONSTRUCCIÓN DE RAMPA EXTERIOR EN EL CENTRO CEIP EL PARQUE DE RIVAS VACIAMADRID</t>
  </si>
  <si>
    <t>A29021334</t>
  </si>
  <si>
    <t>ESTUDIO GEOTÉCNICO Y LEVANTAMIENTO TOPOGRÁFICO PARA LA CONSTRUCCIÓN DE 20 AULAS DE SECUNDARIA, 6 AULAS DE BACHILLERATO, 13 AULAS ESPECÍFICAS, 4 AULAS DE PEQUEÑO GRUPO, 4 AULAS DE DESDOBLE, 10 SEMINARIOS, GIMNASIO Y 2 PISTAS POLIDEPORTIVAS PARA UN NUEVO IES EN ARROYOMOLINOS</t>
  </si>
  <si>
    <t xml:space="preserve">ESTUDIO GEOTÉCNICO PARA LA REDACCIÓN DE PROYECTO DE GIMNASIO EN EL IES ISABEL LA CATÓLICA DE BOADILLA DEL MONTE </t>
  </si>
  <si>
    <t>B86987898</t>
  </si>
  <si>
    <t>GEONOC CONSULTORES, S.L.</t>
  </si>
  <si>
    <t xml:space="preserve">ESTUDIO GEOTÉCNICO CON ELABORACIÓN DE DOCUMENTACIÓN TÉCNICA, PREVIO A LA DEFINICIÓN DE LA ACTUACIÓN, EN RELACIÓN A LA APARICIÓN DE GRIETAS EN LA E.I. LOS ÁLAMOS DE POZUELO DE ALARCÓN </t>
  </si>
  <si>
    <t>ESTUDIO GEOTÉCNICO PARA LAS OBRAS DE SUSTITUCIÓN O CONSOLIDACIÓN DE UN MURO DE CONTENCIÓN EN LA ESCUELA DE EDUCACIÓN INFANTIL PETIRROJO DE MADRID</t>
  </si>
  <si>
    <t>ESTUDIO GEOTÉCNICO PARA EL PROYECTO DE LAS NUEVAS INSTALACIONES DEPORTIVAS DEL IES RAMIRO DE MAEZTU, EN MADRID</t>
  </si>
  <si>
    <t>ESTUDIO GEOTÉCNICO PARA LAS OBRAS DE AMPLIACIÓN DE 2 AULAS DE PRIMARIA, AULAS DE DESDOBLE, COMEDOR-SUM, AREA ADMINISTRATIVA Y SALAS DE PROFESORES EN EL CRA. AMIGOS DE LA PAZ DE ANCHUELO</t>
  </si>
  <si>
    <t>CENTRO DE ESTUDIOS DE MATERIALES Y CONTROL DE OBRA, S.A.</t>
  </si>
  <si>
    <t>ESTUDIO GEOTÉCNICO PARA PROYECTO DE REPARACIÓN/REFUERZO DE UN MURO EXISTENTE EN EL CEIP DOCTOR FEDERICO RUBIO EN MADRID</t>
  </si>
  <si>
    <t>ESTUDIO GEOTÉCNICO Y LEVANTAMIENTO TOPOGRÁFICO PARA EL PROYECTO DE NUEVAS INSTALACIONES DEL CONSERVATORIO PROFESIONAL DE MÚSICA TERESA BERGANZA EN MADRID</t>
  </si>
  <si>
    <t>ESTUDIO GEOTÉCNICO Y LEVANTAMIENTO TOPOGRÁFICO PARA LAS OBRAS DE CONSTRUCCIÓN DE ESCUELA DE EDUCACIÓN INFANTIL DE PRIMER CICLO EN DISTRITO DE VILLAVERDE, EN LA CALLE UNANIMIDAD 13 (PARCELA DEL IES EL ESPINILLO DE MADRID</t>
  </si>
  <si>
    <t>LEVANTAMIENTO TOPOGRÁFICO PARA LAS OBRAS DE REHABILITACIÓN INTEGRAL DEL CEIP CIUDAD DE JAÉN DE MADRID</t>
  </si>
  <si>
    <t>ESTUDIO GEOTÉCNICO Y LEVANTAMIENTO TOPOGRÁFICO PARA LA CONSTRUCCIÓN DE ESCUELA DE EDUCACIÓN INFANTIL DE PRIMER CICLO EN EL DISTRITO DE ARGANZUELA, EN LA CALLE TEJO 2 MADRID</t>
  </si>
  <si>
    <t>ESTUDIO GEOTÉCNICO Y LEVANTAMIENTO TOPOGRÁFICO PARA LAS OBRAS DE CONSTRUCCIÓN DE ESCUELA DE EDUCACIÓN INFANTIL DE PRIMER CICLO EN EL DISTRITO DE VILLA DE VALLECAS ENTRE LAS CALLES ESCUELA DE VALLECAS, ARTE HIPERREALISTA Y EDUARDO CHILLIDA DE MADRID</t>
  </si>
  <si>
    <t>ESTUDIO GEOTÉCNICO Y LEVANTAMIENTO TOPOGRÁFICO PARA LAS OBRAS DE CONSTRUCCIÓN DE ESCUELA DE EDUCACIÓN INFANTIL DE PRIMER CICLO EN EL DISTRITO DE VICÁLVARO EN LA CALLE JOSÉ ESCOBAR Y SALIENTE 2 DE MADRID</t>
  </si>
  <si>
    <t>ESTUDIO GEOTÉCNICO Y LEVANTAMIENTO TOPOGRÁFICOO PARA LAS OBRAS DE AMPLIACIÓN DE 2 AULAS Y TALLER EN EL CEEP PEÑALARA DE COLLADO VILLALBA</t>
  </si>
  <si>
    <t xml:space="preserve">GEONOC CONSULTORES, S.L. </t>
  </si>
  <si>
    <t>ESTUDIO GEOTÉCNICO Y LEVANTAMIENTO TOPOGRÁFICO PARA LAS OBRAS DE CONSTRUCCIÓN DE ESCUELA DE EDUCACIÓN INFANTIL DE PRIMER CICLO EN EL DISTRITO DE HORTALEZA, EN LA CALLE MARÍA REICHE 29, 28055 MADRID</t>
  </si>
  <si>
    <t>ESTUDIO GEOTÉCNICO Y LEVANTAMIENTO TOPOGRÁFICO PARA LAS OBRAS DE CONSTRUCCIÓN DE UN ASCENSOR Y UNA PASARELA EN EL I.E.S. ISIDRA GUZMÁN DE ALCALÁ DE HENARES</t>
  </si>
  <si>
    <t>ESTUDIO GEOTÉCNICO SIN LEVANTAMIENTO TOPOGRÁFICO PARA LAS OBRAS DE DEMOLICIÓN Y REPOSICIÓN DE PORCHE EN EL  CEIP ANDRÉS TORREJÓN DE MÓSTOLES</t>
  </si>
  <si>
    <t>ESTUDIO GEOTÉCNICO Y LEVANTAMIENTO TOPOGRÁFICO PARA MEJORA DE ACCESIBILIDAD E INSTALACIONES EN EL CEPA. JUAN I DE ALCALÁ DE HENARES</t>
  </si>
  <si>
    <t xml:space="preserve">CENTRO DE ESTUDIOS DE MATERIALES Y CONTROL DE OBRA, S.A. </t>
  </si>
  <si>
    <t>ESTUDIO GEOTÉCNICO PARA LA AMPLIACIÓN PARA TERMINACIÓN (LINEA 6) DEL IES JUAN BAUTISTA MONTENEGRO EN TORREJÓN DE ARDOZ: 11 AULAS DE ESO, 8 DE BACHILLERATO, 2 AULAS DE DESDOBLE, 4 AULAS DE APOYO, 10 SEMINARIOS, AULAS ESPECÍFICAS, BIBLIOTECA, GIMNASIO Y PISTA DEPORTIVA</t>
  </si>
  <si>
    <t xml:space="preserve">ESTUDIO GEOTÉCNICO Y LEVANTAMIENTO TOPOGRÁFICO PARA LAS OBRAS DE CONSTRUCCIÓN DE DOS ASCENSORES Y DOS ESCALERAS EN EL CEIP FEDERICO GARCÍA LORCA DE ALCOBENDAS
</t>
  </si>
  <si>
    <t>ESTUDIO GEOTÉCNICO Y LEVANTAMIENTO TOPOGRÁFICO PARA LA REDACCIÓN DE PROYECTO DE SUBSANACIÓN DE PATOLOGÍAS EN LAS ESCALERAS DEL IES ANTONIO GAUDÍ DE COSLADA (MADRID)</t>
  </si>
  <si>
    <t>ESTUDIO GEOTÉCNICO PARA LA REDACCIÓN DEL PROYECTO DE EJECUCIÓN PARA LA CONSTRUCCIÓN DEL NUEVO IES NUM6 EN RIVAS VACIAMADRID (LINEA 6): 24 AULAS DE ESO, 8 DE BACHILLERATO, 5 AULAS DE DESDOBLE, 5 AULAS DE APOYO,10 SEMINARIOS, AULAS ESPECÍFICAS, BIBLIOTECA, ZONA ADMINISTRATIVA Y GIMNASIO</t>
  </si>
  <si>
    <t>ESTUDIO GEOTÉCNICO Y LEVANTAMIENTO TOPOGRÁFICO SOBRE ANOMALÍAS DETECTADAS EN LA FACHADA DEL GIMNASIO DEL IES CARRASCAL EN ARGANDA (MADRID)</t>
  </si>
  <si>
    <t>ESTUDIO GEOTÉCNICO PARA LA REDACCIÓN DEL PROYECTO PARA ADECUACIÓN EN MATERIA DE ACCESIBILIDAD DEL CENTRO DE EDUCACIÓN INFANTIL Y PRIMARIA ASUNCIÓN RINCÓN DE MADRID</t>
  </si>
  <si>
    <t>ESTUDIO GEOTÉCNICO Y LEVANTAMIENTO TOPOGRÁFICO PARA LA REDACCIÓN DE  PROYECTO DE OBRAS DE CUBRICIÓN DE PISTA DEPORTIVA EN EL CEIP VIRGEN DE LA PAZ DE COLLADO MEDIANO</t>
  </si>
  <si>
    <t>ESTUDIO GEOTÉCNICO Y LEVANTAMIENTO TOPOGRÁFICO PARA LA REDACCIÓN DE  PROYECTO DE OBRAS DE CUBRICIÓN DE PISTA DEPORTIVA EN EL CEIP DIVINO MAESTRO DE LOS MOLINOS</t>
  </si>
  <si>
    <t>ESTUDIO GEOTÉCNICO Y LEVANTAMIENTO TOPOGRÁFICO PARA LA REDACCIÓN DE PROYECTO DE EJECUCIÓN DE PORCHES EXTERIORES EN EL C.E.E. Mª ISABEL ZULUETA DE RIVAS VACIAMADRID (MADRID)</t>
  </si>
  <si>
    <t>ESTUDIO GEOTÉCNICO Y LEVANTAMIENTO TOPOGRÁFICO PARA LA REDACCIÓN DEL PROYECTO DE SUBSANACIÓN DE DEFICIENCIAS DE LA ITE, Y PISTAS DEPORTIVAS, ASÍ COMO ADECUACIÓN A LA NORMATIVA DE ACCESIBILIDAD EN EL IES EIJO Y GARAY DE MADRID</t>
  </si>
  <si>
    <t>ESTUDIO GEOTÉCNICO Y LEVANTAMIENTO TOPOGRÁFICO PARA LA REDACCIÓN DEL PROYECTO RECONSTRUCCIÓN DE DOS TRAMOS DE MURO DE CONTENCIÓN EN EL CEPA DE ALUCHE DE MADRID</t>
  </si>
  <si>
    <t>ESTUDIO GEOTÉCNICO Y LEVANTAMIENTO TOPOGRÁFICO PARA LA REDACCIÓN DEL PROYECTO DE RECONSTRUCCIÓN DE UN MURO DE CONTENCIÓN EN EL CEIP REPÚBLICA DE VENEZUELA DE MADRID</t>
  </si>
  <si>
    <t>ESTUDIO GEOTÉCNICO PARA LA REDACCIÓN DEL PROYECTO PARA CONSTRUCCIÓN DE UNA RAMPA DE ACCESO Y REPARACIÓN DE UNA PISTA DEPORTIVA EN EL I.ES. LA ESTRELLA DE MADRID</t>
  </si>
  <si>
    <t>ESTUDIO GEOTÉCNICO PARA LAS OBRAS DE MEJORA DE ACCESIBILIDAD EN EL CEPA RAMON Y CAJAL DE PARLA</t>
  </si>
  <si>
    <t>ESTUDIO GEOTÉCNICO Y LEVANTAMIENTO TOPOGRÁFICO PARA LA REDACCIÓN DEL PROYECTO PARA AMPLIACIÓN PARA TERMINACIÓN (LINEA 5) DEL IES FRANCISCA DE PEDRAZA EN ALCALÁ DE HENARES: 8 AULAS DE ESO, 8 DE BACHILLERATO, AULAS DE APOYO Y DESDOBLE, SEMINARIOS, AULAS ESPECÍFICAS, BIBLIOTECA, CAFETERÍA, ADMINISTRACIÓN Y PISTA DEPORTIVA DEL IES FRANCISCA PEDRAZA ALCALÁ DE HENARES (MADRID)</t>
  </si>
  <si>
    <t>ESTUDIO GEOTÉCNICO Y LEVANTAMIENTO TOPOGRÁFICO PARA LA REDACCIÓN DEL PROYECTO DE REHABILITACIÓN DE MURO DEL CEIP JOAQUÍN COSTA, DE MADRID</t>
  </si>
  <si>
    <t>ESTUDIO GEOTÉCNICO Y LEVANTAMIENTO TOPOGRÁFICO PARA LAS OBRAS DE CONSTRUCCIÓN DE ESCUELA DE EDUCACIÓN INFANTIL DE PRIMER CICLO EN DISTRITO DE VILLAVERDE, EN LA CALLE UNANIMIDAD 13 (PARCELA DEL IES EL ESPINILLO) DE MADRID</t>
  </si>
  <si>
    <t>ESTUDIO GEOTÉCNICO Y LEVANTAMIENTO TOPOGRÁFICO PARA LA REDACCIÓN DE PROYECTO DE EJECUCIÓN PARA LA CONSTRUCCIÓN DE UN ASCENSOR EN EL IES. MANUEL DE FALLA DE COSLADA (MADRID)</t>
  </si>
  <si>
    <t>ESTUDIO GEOTÉCNICO SIN LEVANTAMIENTO TOPOGRÁFICO PARA PROYECTO PARA OBRAS DE CONSOLIDACIÓN DE MURO EN EL CEIP “BLAS DE OTERO” DE MÓSTOLES</t>
  </si>
  <si>
    <t>ESTUDIO GEOTÉCNICO Y LEVANTAMIENTO TOPOGRÁFICO PARA LA REDACCIÓN DE  PROYECTO DE EJECUCIÓN PARA LA CONSTRUCCIÓN DE PISTAS DEPORTIVAS EN PARCELAS PUESTAS A DISPOSICIÓN PARA SU USO DEL CEIP MIGUEL DE CERVANTES DE VALDILECHA (MADRID)</t>
  </si>
  <si>
    <t>ESTUDIO GEOTÉCNICO SIN LEVANTAMIENTO TOPOGRÁFICO PARA PROYECTO PARA OBRAS DE MEJORA DE ACCESIBILIDAD EN EL IES “SIGLO XXI” DE LEGANÉS</t>
  </si>
  <si>
    <t>ESTUDIO GEOTÉCNICO PARA LA REDACCIÓN DE PROYECTO DE CONSTRUCCIÓN DE UNA ESTRUCTURA LIGERA TIPO PÉRGOLA EN EL IES “ALTO JARAMA” DE TORRELAGUNA</t>
  </si>
  <si>
    <t>ESTUDIO GEOTÉCNICO PARA LAS OBRAS DE EJECUCIÓN DE BANCADA PARA INSTALACIONES JUNTO AL GIMNASIO EXISTENTE EN EL IES SALVADOR ALLENDE DE FUENLABRADA</t>
  </si>
  <si>
    <t>ESTUDIO GEOTÉCNICO PARA LA REDACCIÓN DE PROYECTO DE MEJORA DE LA EFICIENCIA ENERGÉTICA EN EL IES “COMPLUTENSE” DE ALCALÁ DE HENARES</t>
  </si>
  <si>
    <t>ESTUDIO GEOTÉCNICO Y LEVANTAMIENTO TOPOGRÁFICO PARA LA CONSTRUCCIÓN DE INSTITUTO DE ENSEÑANZA SECUNDARIA, SITO EN LA AVENIDA SECUNDINO ZUAZO, VALDEBEBAS, DISTRITO DE HORTALEZA DE MADRID</t>
  </si>
  <si>
    <t>ESTUDIO GEOTÉCNICO Y LEVANTAMIENTO TOPOGRÁFICO PREVIO A LA REDACCIÓN DEL PROYECTO DE OBRAS DE CONSTRUCCIÓN DE 4 AULAS DE SECUNDARIA, 3 AULAS ESPECÍFICAS Y 2 AULAS DE DESDOBLE EN EL CEIPSO SAN MIGUEL DE VILLAMANTILLA</t>
  </si>
  <si>
    <t>ESTUDIO GEOTÉCNICO Y LEVANTAMIENTO TOPOGRÁFICO PARA LA CONSTRUCCIÓN DE INSTITUTO DE ENSEÑANZA SECUNDARIA, SITO EN LA CALLE ESCUELA DE VALLECAS, DISTRITO DE VILLA DE VALLECAS DE MADRID</t>
  </si>
  <si>
    <t>ESTUDIO GEOTÉCNICO Y LEVANTAMIENTO TOPOGRÁFICO PARA LA CONSTRUCCIÓN DE INSTITUTO DE ENSEÑANZA SECUNDARIA, SITO EN LA CALLE ALTO DEL ESPARRAGAL, EL CAÑAVERAL, DISTRITO DE VICÁLVARO DE MADRID</t>
  </si>
  <si>
    <t>ESTUDIO GEOTÉCNICO Y LEVANTAMIENTO TOPOGRÁFICO PARA LA SUBSANACIÓN DE DEFICIENCIAS DE ITE Y ACCESIBILIDAD EN EL IES ENRIQUE TIERNO GALVÁN DE MADRID</t>
  </si>
  <si>
    <t>ESTUDIO GEOTÉCNICO Y LEVANTAMIENTO TOPOGRÁFICO, PREVIO A LA REDACCIÓN DEL PROYECTO DE OBRAS DE AMPLIACIÓN DE 4 AULAS DE SECUNDARIA, 8 AULAS DE BACHILLERATO, 5 AULAS ESPECÍFICAS, 2 AULAS DE DESDOBLE, 2 AULAS DE PEQUEÑO GRUPO, 2 SEMINARIOS Y PISTA POLIDEPORTIVA EN EL IES “ELISA SORIANO FISHER” DE GETAFE</t>
  </si>
  <si>
    <t>ESTUDIO GEOTÉCNICO Y LEVANTAMIENTO TOPOGRÁFICO PARA LA MEJORA DE LA ACCESIBILIDAD Y SUBSANACIÓN DE DEFICIENCIAS DE ITE Y OCA EN EL IES GALILEO GALILEI DE ALCORCÓN</t>
  </si>
  <si>
    <t>ESTUDIO GEOTÉCNICO  PARA LA REDACCIÓN DEL  PROYECTO BÁSICO Y DE EJECUCIÓN PARA LAS OBRAS DE TERMINACIÓN DEL NUEVO IES (LINEA 6) EN ARGANDA DEL REY (MADRID): CONSTRUCCIÓN DE 15 AULAS ESO, 10 AULAS DE BACHILLERATO, 9 AULAS ESPECÍFICAS (Informática, Tecnología, Laboratorios, Dibujo, Música e Imagen y diseño), AULAS DE PEQUEÑO GRUPO, ZONA ADMINISTRATIVA,  GIMNASIO y PISTAS DEPORTIVAS</t>
  </si>
  <si>
    <t>ESTUDIO GEOTÉCNICO Y LEVANTAMIENTO TOPOGRÁFICO PARA AMPLIACIÓN PARA TERMINACIÓN (LÍNEA 4) DEL CEIP HISPANIDAD (Nº 16) DE RIVAS VACIAMADRID: 3 AULAS DE EI, 24 DE EDUCACIÓN PRIMARIA, 4 AULAS DE DESDOBLE, 4 AULAS DE APOYO, AULAS ESPECÍFICAS, BIBLIOTECA, GIMNASIO Y PISTA DEPORTIVA</t>
  </si>
  <si>
    <t>ESTUDIO GEOTÉCNICO Y LEVANTAMIENTO TOPOGRÁFICO PREVIO A LA REDACCIÓN DEL PROYECTO DE OBRAS DE MEJORA DE LA ACCESIBILIDAD Y SUSTITUCIÓN DE CUBIERTA DE AMIANTO EN LA ESCUELA OFICIAL DE IDIOMAS DE LEGANÉS</t>
  </si>
  <si>
    <t>Dirección General de Insfraestructuras y Servicios  (Consejería de Educación, Ciencia y Univesidades)</t>
  </si>
  <si>
    <t>ESTUDIO GEOTÉCNICO PARA EL RECONOCIMIENTO Y ANÁLISIS DE LAS CONDICIONES DE CIMENTACIÓN Y DE LA INCIDENCIA EN LAS MISMAS DE CAVIDADES (GALERÍAS) EXISTENTES EN EL CEIP SAN ISIDORO DE MADRID</t>
  </si>
  <si>
    <t>ESTUDIO GEOTÉCNICO PREVIO A LA REDACCIÓN DEL PROYECTO DE OBRAS DE DEMOLICIÓN Y RECONSTRUCCIÓN DE MURO DE CERRAMIENTO EN EL CEIP ALONSO CANO DE MÓSTOLES</t>
  </si>
  <si>
    <t>ESTUDIO GEOTÉCNICO PARA LAS OBRAS DE SUBSANACIÓN DE ANOMALÍAS DETECTADAS EN EL CEIP TOMÁS Y VALIENTE DE VELILLA DE SAN ANTONIO</t>
  </si>
  <si>
    <t>ESTUDIO GEOTÉCNICO PARA LAS OBRAS DE SUBSANACIÓN DE ANOMALÍAS DETECTADAS EN EL CEIP LEÓN Y FELIPE DE ARGANDA DEL REY</t>
  </si>
  <si>
    <t>ESTUDIO GEOTÉCNICO PARA LA MEJORA DE ACCESIBILIDAD, RETIRADA DE AMIANTO Y REPARACIÓN DE CUBIERTAS EN EL I.E.S. MIGUEL CATALÁN DE COSLADA MADRID</t>
  </si>
  <si>
    <t>ESTUDIO GEOTÉCNICO Y LEVANTAMIENTO TOPOGRÁFICO PARA LA REDACCIÓN DEL PROYECTO DE UN ASCENSOR EN EL CEPA DE ALUCHE DE MADRID</t>
  </si>
  <si>
    <t>ESTUDIO GEOTÉCNICO PREVIO A LA REDACCIÓN DEL PROYECTO DE CONSTRUCCIÓN DE 20 AULAS DE SECUNDARIA, 6 AULAS DE BACHILLERATO, 13 AULAS ESPECÍFICAS, 4 AULAS DE PEQUEÑO GRUPO, 4 AULAS DE DESDOBLE, 10 SEMINARIOS, GIMNASIO Y 2 PISTAS POLIDEPORTIVAS PARA UN NUEVO IES EN ARROYOMOLINOS</t>
  </si>
  <si>
    <t>ESTUDIO GEOTÉCNICO PREVIO A LA REDACCIÓN DEL PROYECTO DE OBRAS DE RECONSTRUCCIÓN DE MURO EN EL IES CARMEN MARTÍN GAITE DE NAVALCARNERO</t>
  </si>
  <si>
    <t>ESTUDIO GEOTÉCNICO Y LEVANTAMIENTO TOPOGRÁFICO PARA ANÁLISIS DE LAS ANOMALÍAS QUE PRESENTA UN MURO DE CONTENCIÓN EXISTENTE EN EL CEIP HAITI DE MADRID</t>
  </si>
  <si>
    <t>ESTUDIO GEOTÉCNICO Y LEVANTAMIENTO TOPOGRÁFICO PREVIO A LA REDACCIÓN DEL PROYECTO DE OBRAS DE MEJORA DE LA ACCESIBILIDAD EN LA ESCUELA OFICIAL DE IDIOMAS DE MÓSTOLES</t>
  </si>
  <si>
    <t>(adjudicados desde el 1/06/2020 al 31 de diciembre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</si>
</sst>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7" formatCode="#,##0.00\ &quot;€&quot;;\-#,##0.00\ &quot;€&quot;"/>
    <numFmt numFmtId="8" formatCode="#,##0.00\ &quot;€&quot;;[Red]\-#,##0.00\ &quot;€&quot;"/>
    <numFmt numFmtId="44" formatCode="_-* #,##0.00\ &quot;€&quot;_-;\-* #,##0.00\ &quot;€&quot;_-;_-* &quot;-&quot;??\ &quot;€&quot;_-;_-@_-"/>
    <numFmt numFmtId="164" formatCode="#,##0.00\ &quot;€&quot;"/>
  </numFmts>
  <fonts count="3" x14ac:knownFonts="1">
    <font>
      <sz val="11"/>
      <color theme="1"/>
      <name val="Calibri"/>
      <family val="2"/>
      <scheme val="minor"/>
    </font>
    <font>
      <b/>
      <sz val="11"/>
      <color theme="1"/>
      <name val="Calibri"/>
      <family val="2"/>
      <scheme val="minor"/>
    </font>
    <font>
      <sz val="11"/>
      <color theme="1"/>
      <name val="Calibri"/>
      <family val="2"/>
      <scheme val="minor"/>
    </font>
  </fonts>
  <fills count="3">
    <fill>
      <patternFill patternType="none"/>
    </fill>
    <fill>
      <patternFill patternType="gray125"/>
    </fill>
    <fill>
      <patternFill patternType="solid">
        <fgColor theme="0" tint="-0.149967955565050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2" fillId="0" borderId="0" applyFont="0" applyFill="0" applyBorder="0" applyAlignment="0" applyProtection="0"/>
  </cellStyleXfs>
  <cellXfs count="35">
    <xf numFmtId="0" fontId="0" fillId="0" borderId="0" xfId="0"/>
    <xf numFmtId="0" fontId="1" fillId="0" borderId="0" xfId="0" applyFont="1" applyAlignment="1">
      <alignment horizontal="center"/>
    </xf>
    <xf numFmtId="0" fontId="0" fillId="0" borderId="0" xfId="0" applyAlignment="1">
      <alignment horizont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xf>
    <xf numFmtId="164" fontId="0" fillId="0" borderId="0" xfId="0" applyNumberFormat="1" applyAlignment="1">
      <alignment horizontal="center" vertical="center"/>
    </xf>
    <xf numFmtId="0" fontId="0" fillId="0" borderId="0" xfId="0" applyBorder="1" applyAlignment="1">
      <alignment horizontal="center" vertical="center" wrapText="1"/>
    </xf>
    <xf numFmtId="0" fontId="0" fillId="0" borderId="0" xfId="0" quotePrefix="1" applyBorder="1" applyAlignment="1">
      <alignment horizontal="center" vertical="center" wrapText="1"/>
    </xf>
    <xf numFmtId="14" fontId="0" fillId="0" borderId="0" xfId="0" applyNumberFormat="1" applyBorder="1" applyAlignment="1">
      <alignment horizontal="center" vertical="center" wrapText="1"/>
    </xf>
    <xf numFmtId="8" fontId="0" fillId="0" borderId="0" xfId="0" applyNumberFormat="1" applyBorder="1" applyAlignment="1">
      <alignment horizontal="center" vertical="center" wrapText="1"/>
    </xf>
    <xf numFmtId="164" fontId="0" fillId="0" borderId="0" xfId="0" applyNumberFormat="1" applyBorder="1" applyAlignment="1">
      <alignment horizontal="center" vertical="center" wrapText="1"/>
    </xf>
    <xf numFmtId="0" fontId="0" fillId="0" borderId="0" xfId="0" applyBorder="1" applyAlignment="1">
      <alignment horizontal="left" vertical="center" wrapText="1"/>
    </xf>
    <xf numFmtId="0" fontId="0" fillId="0" borderId="0" xfId="0" applyFont="1" applyBorder="1" applyAlignment="1">
      <alignment horizontal="left" vertical="center" wrapText="1"/>
    </xf>
    <xf numFmtId="0" fontId="0" fillId="0" borderId="0" xfId="0" applyBorder="1" applyAlignment="1">
      <alignment horizontal="left" wrapText="1"/>
    </xf>
    <xf numFmtId="0" fontId="0" fillId="0" borderId="0" xfId="0" applyAlignment="1">
      <alignment wrapText="1"/>
    </xf>
    <xf numFmtId="8" fontId="0" fillId="0" borderId="0" xfId="0" applyNumberFormat="1" applyAlignment="1">
      <alignment horizontal="center" vertical="center"/>
    </xf>
    <xf numFmtId="7" fontId="0" fillId="0" borderId="0" xfId="1" applyNumberFormat="1" applyFont="1" applyAlignment="1">
      <alignment horizontal="center" vertical="center"/>
    </xf>
    <xf numFmtId="14" fontId="0" fillId="0" borderId="0" xfId="0" applyNumberFormat="1"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wrapText="1"/>
    </xf>
    <xf numFmtId="0" fontId="0" fillId="0" borderId="0" xfId="0" applyFill="1" applyBorder="1" applyAlignment="1">
      <alignment wrapText="1"/>
    </xf>
    <xf numFmtId="0" fontId="0" fillId="0" borderId="0" xfId="0" applyFill="1" applyAlignment="1">
      <alignment horizontal="center" vertical="center" wrapText="1"/>
    </xf>
    <xf numFmtId="0" fontId="0" fillId="0" borderId="0" xfId="0" applyFill="1" applyAlignment="1">
      <alignment horizontal="left" vertical="center" wrapText="1"/>
    </xf>
    <xf numFmtId="0" fontId="0" fillId="0" borderId="0" xfId="0" applyFill="1" applyAlignment="1">
      <alignment horizontal="center" vertical="center"/>
    </xf>
    <xf numFmtId="14" fontId="0" fillId="0" borderId="0" xfId="0" applyNumberFormat="1" applyFill="1" applyAlignment="1">
      <alignment horizontal="center" vertical="center"/>
    </xf>
    <xf numFmtId="164" fontId="0" fillId="0" borderId="0" xfId="0" applyNumberFormat="1" applyFill="1" applyAlignment="1">
      <alignment horizontal="center" vertical="center"/>
    </xf>
    <xf numFmtId="4" fontId="0" fillId="0" borderId="0" xfId="0" applyNumberFormat="1" applyFill="1" applyAlignment="1">
      <alignment horizontal="center" vertical="center"/>
    </xf>
    <xf numFmtId="4" fontId="0" fillId="0" borderId="0" xfId="0" applyNumberFormat="1" applyAlignment="1">
      <alignment horizontal="center" vertical="center"/>
    </xf>
    <xf numFmtId="0" fontId="1" fillId="0" borderId="0" xfId="0" applyFont="1" applyAlignment="1">
      <alignment horizontal="center" wrapText="1"/>
    </xf>
    <xf numFmtId="0" fontId="0" fillId="0" borderId="0" xfId="0" applyAlignment="1">
      <alignment horizontal="center" wrapText="1"/>
    </xf>
    <xf numFmtId="0" fontId="1" fillId="0" borderId="0" xfId="0" applyFont="1" applyAlignment="1">
      <alignment horizontal="center"/>
    </xf>
    <xf numFmtId="0" fontId="0" fillId="0" borderId="0" xfId="0" applyAlignment="1">
      <alignment horizontal="center"/>
    </xf>
  </cellXfs>
  <cellStyles count="2">
    <cellStyle name="Mon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0"/>
  <sheetViews>
    <sheetView tabSelected="1" zoomScaleNormal="100" workbookViewId="0">
      <pane xSplit="1" ySplit="4" topLeftCell="B99" activePane="bottomRight" state="frozen"/>
      <selection pane="topRight" activeCell="B1" sqref="B1"/>
      <selection pane="bottomLeft" activeCell="A5" sqref="A5"/>
      <selection pane="bottomRight" activeCell="D105" sqref="D105"/>
    </sheetView>
  </sheetViews>
  <sheetFormatPr baseColWidth="10" defaultRowHeight="14.3" x14ac:dyDescent="0.25"/>
  <cols>
    <col min="1" max="1" width="26.25" customWidth="1"/>
    <col min="2" max="2" width="41.5" customWidth="1"/>
    <col min="3" max="3" width="15.5" bestFit="1" customWidth="1"/>
    <col min="4" max="4" width="40.5" customWidth="1"/>
    <col min="5" max="5" width="14.5" style="5" bestFit="1" customWidth="1"/>
    <col min="6" max="6" width="13.5" bestFit="1" customWidth="1"/>
  </cols>
  <sheetData>
    <row r="1" spans="1:10" ht="27.7" customHeight="1" x14ac:dyDescent="0.25">
      <c r="A1" s="31" t="s">
        <v>38</v>
      </c>
      <c r="B1" s="32"/>
      <c r="C1" s="32"/>
      <c r="D1" s="32"/>
      <c r="E1" s="32"/>
      <c r="F1" s="32"/>
      <c r="G1" s="2"/>
      <c r="H1" s="2"/>
      <c r="I1" s="2"/>
      <c r="J1" s="2"/>
    </row>
    <row r="2" spans="1:10" x14ac:dyDescent="0.25">
      <c r="A2" s="33" t="s">
        <v>116</v>
      </c>
      <c r="B2" s="34"/>
      <c r="C2" s="34"/>
      <c r="D2" s="34"/>
      <c r="E2" s="34"/>
      <c r="F2" s="34"/>
      <c r="G2" s="2"/>
      <c r="H2" s="2"/>
      <c r="I2" s="2"/>
      <c r="J2" s="2"/>
    </row>
    <row r="3" spans="1:10" x14ac:dyDescent="0.25">
      <c r="A3" s="1"/>
      <c r="B3" s="2"/>
      <c r="C3" s="2"/>
      <c r="D3" s="2"/>
      <c r="F3" s="2"/>
      <c r="G3" s="2"/>
      <c r="H3" s="2"/>
      <c r="I3" s="2"/>
      <c r="J3" s="2"/>
    </row>
    <row r="4" spans="1:10" ht="28.55" x14ac:dyDescent="0.25">
      <c r="A4" s="3" t="s">
        <v>5</v>
      </c>
      <c r="B4" s="3" t="s">
        <v>0</v>
      </c>
      <c r="C4" s="4" t="s">
        <v>1</v>
      </c>
      <c r="D4" s="3" t="s">
        <v>2</v>
      </c>
      <c r="E4" s="4" t="s">
        <v>3</v>
      </c>
      <c r="F4" s="4" t="s">
        <v>4</v>
      </c>
    </row>
    <row r="5" spans="1:10" ht="114.15" x14ac:dyDescent="0.25">
      <c r="A5" s="9" t="s">
        <v>14</v>
      </c>
      <c r="B5" s="14" t="s">
        <v>6</v>
      </c>
      <c r="C5" s="10" t="str">
        <f t="shared" ref="C5:C32" si="0">IF(D5="UTE INTEMAC-SONDEOS MACÍAS MELGAREJO","A28184661 y B78434693",IF(D5="CENTRO DE ESTUDIOS DE MATERIALES Y CONTROL DE OBRA, S.A","A29021334","B82644477"))</f>
        <v>A28184661 y B78434693</v>
      </c>
      <c r="D5" s="9" t="s">
        <v>15</v>
      </c>
      <c r="E5" s="11">
        <v>44103</v>
      </c>
      <c r="F5" s="12">
        <v>1107.1500000000001</v>
      </c>
      <c r="H5" s="6"/>
    </row>
    <row r="6" spans="1:10" ht="71.349999999999994" x14ac:dyDescent="0.25">
      <c r="A6" s="9" t="s">
        <v>14</v>
      </c>
      <c r="B6" s="14" t="s">
        <v>11</v>
      </c>
      <c r="C6" s="10" t="str">
        <f t="shared" si="0"/>
        <v>A29021334</v>
      </c>
      <c r="D6" s="9" t="s">
        <v>16</v>
      </c>
      <c r="E6" s="11">
        <v>44103</v>
      </c>
      <c r="F6" s="12">
        <v>860.55</v>
      </c>
    </row>
    <row r="7" spans="1:10" ht="99.85" x14ac:dyDescent="0.25">
      <c r="A7" s="9" t="s">
        <v>14</v>
      </c>
      <c r="B7" s="14" t="s">
        <v>10</v>
      </c>
      <c r="C7" s="10" t="str">
        <f t="shared" si="0"/>
        <v>A29021334</v>
      </c>
      <c r="D7" s="9" t="s">
        <v>16</v>
      </c>
      <c r="E7" s="11">
        <v>44130</v>
      </c>
      <c r="F7" s="12">
        <v>860.55</v>
      </c>
    </row>
    <row r="8" spans="1:10" ht="142.65" x14ac:dyDescent="0.25">
      <c r="A8" s="9" t="s">
        <v>14</v>
      </c>
      <c r="B8" s="14" t="s">
        <v>8</v>
      </c>
      <c r="C8" s="10" t="str">
        <f t="shared" si="0"/>
        <v>A28184661 y B78434693</v>
      </c>
      <c r="D8" s="9" t="s">
        <v>15</v>
      </c>
      <c r="E8" s="11">
        <v>44133</v>
      </c>
      <c r="F8" s="12">
        <v>19821.509999999998</v>
      </c>
    </row>
    <row r="9" spans="1:10" ht="57.1" x14ac:dyDescent="0.25">
      <c r="A9" s="9" t="s">
        <v>14</v>
      </c>
      <c r="B9" s="14" t="s">
        <v>9</v>
      </c>
      <c r="C9" s="10" t="str">
        <f t="shared" si="0"/>
        <v>A28184661 y B78434693</v>
      </c>
      <c r="D9" s="9" t="s">
        <v>15</v>
      </c>
      <c r="E9" s="11">
        <v>44133</v>
      </c>
      <c r="F9" s="12">
        <v>17216.55</v>
      </c>
    </row>
    <row r="10" spans="1:10" ht="57.1" x14ac:dyDescent="0.25">
      <c r="A10" s="9" t="s">
        <v>14</v>
      </c>
      <c r="B10" s="14" t="s">
        <v>7</v>
      </c>
      <c r="C10" s="10" t="str">
        <f t="shared" si="0"/>
        <v>A28184661 y B78434693</v>
      </c>
      <c r="D10" s="9" t="s">
        <v>15</v>
      </c>
      <c r="E10" s="11">
        <v>44141</v>
      </c>
      <c r="F10" s="12">
        <v>5039.4399999999996</v>
      </c>
    </row>
    <row r="11" spans="1:10" ht="71.349999999999994" x14ac:dyDescent="0.25">
      <c r="A11" s="9" t="s">
        <v>14</v>
      </c>
      <c r="B11" s="14" t="s">
        <v>12</v>
      </c>
      <c r="C11" s="10" t="str">
        <f t="shared" si="0"/>
        <v>A29021334</v>
      </c>
      <c r="D11" s="9" t="s">
        <v>16</v>
      </c>
      <c r="E11" s="11">
        <v>44141</v>
      </c>
      <c r="F11" s="12">
        <v>5407.9</v>
      </c>
    </row>
    <row r="12" spans="1:10" ht="57.1" x14ac:dyDescent="0.25">
      <c r="A12" s="9" t="s">
        <v>14</v>
      </c>
      <c r="B12" s="14" t="s">
        <v>13</v>
      </c>
      <c r="C12" s="10" t="str">
        <f t="shared" si="0"/>
        <v>A29021334</v>
      </c>
      <c r="D12" s="9" t="s">
        <v>16</v>
      </c>
      <c r="E12" s="11">
        <v>44145</v>
      </c>
      <c r="F12" s="12">
        <v>4973.8500000000004</v>
      </c>
    </row>
    <row r="13" spans="1:10" ht="57.1" x14ac:dyDescent="0.25">
      <c r="A13" s="9" t="s">
        <v>14</v>
      </c>
      <c r="B13" s="15" t="s">
        <v>23</v>
      </c>
      <c r="C13" s="10" t="str">
        <f t="shared" si="0"/>
        <v>A29021334</v>
      </c>
      <c r="D13" s="9" t="s">
        <v>16</v>
      </c>
      <c r="E13" s="11">
        <v>44250</v>
      </c>
      <c r="F13" s="13">
        <v>8683.94</v>
      </c>
    </row>
    <row r="14" spans="1:10" ht="57.1" x14ac:dyDescent="0.25">
      <c r="A14" s="9" t="s">
        <v>14</v>
      </c>
      <c r="B14" s="15" t="s">
        <v>24</v>
      </c>
      <c r="C14" s="10" t="str">
        <f t="shared" si="0"/>
        <v>A29021334</v>
      </c>
      <c r="D14" s="9" t="s">
        <v>16</v>
      </c>
      <c r="E14" s="11">
        <v>44265</v>
      </c>
      <c r="F14" s="13">
        <v>8843.59</v>
      </c>
    </row>
    <row r="15" spans="1:10" ht="57.1" x14ac:dyDescent="0.25">
      <c r="A15" s="9" t="s">
        <v>14</v>
      </c>
      <c r="B15" s="14" t="s">
        <v>25</v>
      </c>
      <c r="C15" s="10" t="str">
        <f t="shared" si="0"/>
        <v>A29021334</v>
      </c>
      <c r="D15" s="9" t="s">
        <v>16</v>
      </c>
      <c r="E15" s="11">
        <v>44270</v>
      </c>
      <c r="F15" s="13">
        <v>5869.16</v>
      </c>
    </row>
    <row r="16" spans="1:10" ht="57.1" x14ac:dyDescent="0.25">
      <c r="A16" s="9" t="s">
        <v>14</v>
      </c>
      <c r="B16" s="15" t="s">
        <v>17</v>
      </c>
      <c r="C16" s="10" t="str">
        <f t="shared" si="0"/>
        <v>A28184661 y B78434693</v>
      </c>
      <c r="D16" s="9" t="s">
        <v>15</v>
      </c>
      <c r="E16" s="11">
        <v>44294</v>
      </c>
      <c r="F16" s="13">
        <v>22947.9</v>
      </c>
    </row>
    <row r="17" spans="1:6" ht="57.1" x14ac:dyDescent="0.25">
      <c r="A17" s="9" t="s">
        <v>14</v>
      </c>
      <c r="B17" s="14" t="s">
        <v>26</v>
      </c>
      <c r="C17" s="10" t="str">
        <f t="shared" si="0"/>
        <v>A29021334</v>
      </c>
      <c r="D17" s="9" t="s">
        <v>16</v>
      </c>
      <c r="E17" s="11">
        <v>44306</v>
      </c>
      <c r="F17" s="13">
        <v>985.33</v>
      </c>
    </row>
    <row r="18" spans="1:6" ht="57.1" x14ac:dyDescent="0.25">
      <c r="A18" s="9" t="s">
        <v>14</v>
      </c>
      <c r="B18" s="14" t="s">
        <v>27</v>
      </c>
      <c r="C18" s="10" t="str">
        <f t="shared" si="0"/>
        <v>A29021334</v>
      </c>
      <c r="D18" s="9" t="s">
        <v>16</v>
      </c>
      <c r="E18" s="11">
        <v>44312</v>
      </c>
      <c r="F18" s="13">
        <v>11210.54</v>
      </c>
    </row>
    <row r="19" spans="1:6" ht="85.6" x14ac:dyDescent="0.25">
      <c r="A19" s="9" t="s">
        <v>14</v>
      </c>
      <c r="B19" s="15" t="s">
        <v>18</v>
      </c>
      <c r="C19" s="10" t="str">
        <f t="shared" si="0"/>
        <v>A28184661 y B78434693</v>
      </c>
      <c r="D19" s="9" t="s">
        <v>15</v>
      </c>
      <c r="E19" s="11">
        <v>44329</v>
      </c>
      <c r="F19" s="13">
        <v>863.58</v>
      </c>
    </row>
    <row r="20" spans="1:6" ht="71.349999999999994" x14ac:dyDescent="0.25">
      <c r="A20" s="9" t="s">
        <v>14</v>
      </c>
      <c r="B20" s="15" t="s">
        <v>19</v>
      </c>
      <c r="C20" s="10" t="str">
        <f t="shared" si="0"/>
        <v>A28184661 y B78434693</v>
      </c>
      <c r="D20" s="9" t="s">
        <v>15</v>
      </c>
      <c r="E20" s="11">
        <v>44329</v>
      </c>
      <c r="F20" s="13">
        <v>1107.1500000000001</v>
      </c>
    </row>
    <row r="21" spans="1:6" ht="85.6" x14ac:dyDescent="0.25">
      <c r="A21" s="9" t="s">
        <v>14</v>
      </c>
      <c r="B21" s="15" t="s">
        <v>21</v>
      </c>
      <c r="C21" s="10" t="str">
        <f t="shared" si="0"/>
        <v>A28184661 y B78434693</v>
      </c>
      <c r="D21" s="9" t="s">
        <v>15</v>
      </c>
      <c r="E21" s="11">
        <v>44329</v>
      </c>
      <c r="F21" s="13">
        <v>1107.1500000000001</v>
      </c>
    </row>
    <row r="22" spans="1:6" ht="99.85" x14ac:dyDescent="0.25">
      <c r="A22" s="9" t="s">
        <v>14</v>
      </c>
      <c r="B22" s="15" t="s">
        <v>22</v>
      </c>
      <c r="C22" s="10" t="str">
        <f t="shared" si="0"/>
        <v>A28184661 y B78434693</v>
      </c>
      <c r="D22" s="9" t="s">
        <v>15</v>
      </c>
      <c r="E22" s="11">
        <v>44329</v>
      </c>
      <c r="F22" s="13">
        <v>863.58</v>
      </c>
    </row>
    <row r="23" spans="1:6" ht="99.85" x14ac:dyDescent="0.25">
      <c r="A23" s="9" t="s">
        <v>14</v>
      </c>
      <c r="B23" s="15" t="s">
        <v>20</v>
      </c>
      <c r="C23" s="10" t="str">
        <f t="shared" si="0"/>
        <v>A28184661 y B78434693</v>
      </c>
      <c r="D23" s="9" t="s">
        <v>15</v>
      </c>
      <c r="E23" s="11">
        <v>44334</v>
      </c>
      <c r="F23" s="13">
        <v>863.58</v>
      </c>
    </row>
    <row r="24" spans="1:6" ht="57.1" x14ac:dyDescent="0.25">
      <c r="A24" s="9" t="s">
        <v>14</v>
      </c>
      <c r="B24" s="14" t="s">
        <v>34</v>
      </c>
      <c r="C24" s="10" t="str">
        <f t="shared" si="0"/>
        <v>A29021334</v>
      </c>
      <c r="D24" s="9" t="s">
        <v>16</v>
      </c>
      <c r="E24" s="11">
        <v>44343</v>
      </c>
      <c r="F24" s="13">
        <v>4038.28</v>
      </c>
    </row>
    <row r="25" spans="1:6" ht="57.1" x14ac:dyDescent="0.25">
      <c r="A25" s="9" t="s">
        <v>14</v>
      </c>
      <c r="B25" s="14" t="s">
        <v>35</v>
      </c>
      <c r="C25" s="10" t="str">
        <f t="shared" si="0"/>
        <v>A29021334</v>
      </c>
      <c r="D25" s="9" t="s">
        <v>16</v>
      </c>
      <c r="E25" s="11">
        <v>44350</v>
      </c>
      <c r="F25" s="13">
        <v>671.24</v>
      </c>
    </row>
    <row r="26" spans="1:6" ht="57.1" x14ac:dyDescent="0.25">
      <c r="A26" s="9" t="s">
        <v>14</v>
      </c>
      <c r="B26" s="14" t="s">
        <v>31</v>
      </c>
      <c r="C26" s="10" t="str">
        <f t="shared" si="0"/>
        <v>A29021334</v>
      </c>
      <c r="D26" s="9" t="s">
        <v>16</v>
      </c>
      <c r="E26" s="11">
        <v>44355</v>
      </c>
      <c r="F26" s="13">
        <v>860.55</v>
      </c>
    </row>
    <row r="27" spans="1:6" ht="57.1" x14ac:dyDescent="0.25">
      <c r="A27" s="9" t="s">
        <v>14</v>
      </c>
      <c r="B27" s="14" t="s">
        <v>29</v>
      </c>
      <c r="C27" s="10" t="str">
        <f t="shared" si="0"/>
        <v>A29021334</v>
      </c>
      <c r="D27" s="9" t="s">
        <v>16</v>
      </c>
      <c r="E27" s="11">
        <v>44357</v>
      </c>
      <c r="F27" s="13">
        <v>4309.79</v>
      </c>
    </row>
    <row r="28" spans="1:6" ht="57.1" x14ac:dyDescent="0.25">
      <c r="A28" s="9" t="s">
        <v>14</v>
      </c>
      <c r="B28" s="14" t="s">
        <v>30</v>
      </c>
      <c r="C28" s="10" t="str">
        <f t="shared" si="0"/>
        <v>A29021334</v>
      </c>
      <c r="D28" s="9" t="s">
        <v>16</v>
      </c>
      <c r="E28" s="11">
        <v>44357</v>
      </c>
      <c r="F28" s="13">
        <v>5952.55</v>
      </c>
    </row>
    <row r="29" spans="1:6" ht="57.1" x14ac:dyDescent="0.25">
      <c r="A29" s="9" t="s">
        <v>14</v>
      </c>
      <c r="B29" s="16" t="s">
        <v>36</v>
      </c>
      <c r="C29" s="10" t="str">
        <f t="shared" si="0"/>
        <v>B82644477</v>
      </c>
      <c r="D29" s="5" t="s">
        <v>37</v>
      </c>
      <c r="E29" s="7">
        <v>44357</v>
      </c>
      <c r="F29" s="8">
        <v>1839.85</v>
      </c>
    </row>
    <row r="30" spans="1:6" ht="57.1" x14ac:dyDescent="0.25">
      <c r="A30" s="9" t="s">
        <v>14</v>
      </c>
      <c r="B30" s="14" t="s">
        <v>28</v>
      </c>
      <c r="C30" s="10" t="str">
        <f t="shared" si="0"/>
        <v>A29021334</v>
      </c>
      <c r="D30" s="9" t="s">
        <v>16</v>
      </c>
      <c r="E30" s="11">
        <v>44361</v>
      </c>
      <c r="F30" s="13">
        <v>4533.82</v>
      </c>
    </row>
    <row r="31" spans="1:6" ht="57.1" x14ac:dyDescent="0.25">
      <c r="A31" s="9" t="s">
        <v>14</v>
      </c>
      <c r="B31" s="14" t="s">
        <v>32</v>
      </c>
      <c r="C31" s="10" t="str">
        <f t="shared" si="0"/>
        <v>A29021334</v>
      </c>
      <c r="D31" s="9" t="s">
        <v>16</v>
      </c>
      <c r="E31" s="11">
        <v>44361</v>
      </c>
      <c r="F31" s="13">
        <v>3840.14</v>
      </c>
    </row>
    <row r="32" spans="1:6" ht="57.1" x14ac:dyDescent="0.25">
      <c r="A32" s="9" t="s">
        <v>14</v>
      </c>
      <c r="B32" s="14" t="s">
        <v>33</v>
      </c>
      <c r="C32" s="10" t="str">
        <f t="shared" si="0"/>
        <v>A29021334</v>
      </c>
      <c r="D32" s="9" t="s">
        <v>16</v>
      </c>
      <c r="E32" s="11">
        <v>44361</v>
      </c>
      <c r="F32" s="13">
        <v>7723.55</v>
      </c>
    </row>
    <row r="33" spans="1:8" ht="79.150000000000006" customHeight="1" x14ac:dyDescent="0.25">
      <c r="A33" s="9" t="s">
        <v>14</v>
      </c>
      <c r="B33" s="17" t="s">
        <v>40</v>
      </c>
      <c r="C33" s="5" t="s">
        <v>39</v>
      </c>
      <c r="D33" s="5" t="s">
        <v>15</v>
      </c>
      <c r="E33" s="7">
        <v>44377</v>
      </c>
      <c r="F33" s="8">
        <v>8140.11</v>
      </c>
    </row>
    <row r="34" spans="1:8" ht="71.349999999999994" x14ac:dyDescent="0.25">
      <c r="A34" s="9" t="s">
        <v>14</v>
      </c>
      <c r="B34" s="17" t="s">
        <v>41</v>
      </c>
      <c r="C34" s="5" t="s">
        <v>39</v>
      </c>
      <c r="D34" s="5" t="s">
        <v>15</v>
      </c>
      <c r="E34" s="7">
        <v>44379</v>
      </c>
      <c r="F34" s="8">
        <v>9612.31</v>
      </c>
    </row>
    <row r="35" spans="1:8" ht="92.75" customHeight="1" x14ac:dyDescent="0.25">
      <c r="A35" s="9" t="s">
        <v>14</v>
      </c>
      <c r="B35" s="17" t="s">
        <v>42</v>
      </c>
      <c r="C35" s="5" t="s">
        <v>44</v>
      </c>
      <c r="D35" s="5" t="s">
        <v>43</v>
      </c>
      <c r="E35" s="7">
        <v>44379</v>
      </c>
      <c r="F35" s="8">
        <v>5301.24</v>
      </c>
    </row>
    <row r="36" spans="1:8" ht="71.349999999999994" x14ac:dyDescent="0.25">
      <c r="A36" s="9" t="s">
        <v>14</v>
      </c>
      <c r="B36" s="17" t="s">
        <v>45</v>
      </c>
      <c r="C36" s="5" t="s">
        <v>44</v>
      </c>
      <c r="D36" s="5" t="s">
        <v>43</v>
      </c>
      <c r="E36" s="7">
        <v>44385</v>
      </c>
      <c r="F36" s="18">
        <v>7172.21</v>
      </c>
    </row>
    <row r="37" spans="1:8" ht="57.1" x14ac:dyDescent="0.25">
      <c r="A37" s="9" t="s">
        <v>14</v>
      </c>
      <c r="B37" s="17" t="s">
        <v>46</v>
      </c>
      <c r="C37" s="5" t="s">
        <v>47</v>
      </c>
      <c r="D37" s="9" t="s">
        <v>16</v>
      </c>
      <c r="E37" s="7">
        <v>44396</v>
      </c>
      <c r="F37" s="18">
        <v>3311.2</v>
      </c>
    </row>
    <row r="38" spans="1:8" ht="57.1" x14ac:dyDescent="0.25">
      <c r="A38" s="9" t="s">
        <v>14</v>
      </c>
      <c r="B38" s="17" t="s">
        <v>36</v>
      </c>
      <c r="C38" s="5" t="s">
        <v>44</v>
      </c>
      <c r="D38" s="5" t="s">
        <v>43</v>
      </c>
      <c r="E38" s="7">
        <v>44398</v>
      </c>
      <c r="F38" s="8">
        <v>2309.81</v>
      </c>
    </row>
    <row r="39" spans="1:8" ht="114.15" x14ac:dyDescent="0.25">
      <c r="A39" s="9" t="s">
        <v>14</v>
      </c>
      <c r="B39" s="17" t="s">
        <v>48</v>
      </c>
      <c r="C39" s="5" t="s">
        <v>44</v>
      </c>
      <c r="D39" s="5" t="s">
        <v>43</v>
      </c>
      <c r="E39" s="7">
        <v>44410</v>
      </c>
      <c r="F39" s="8">
        <v>10006.32</v>
      </c>
      <c r="H39" s="5"/>
    </row>
    <row r="40" spans="1:8" ht="57.1" x14ac:dyDescent="0.25">
      <c r="A40" s="9" t="s">
        <v>14</v>
      </c>
      <c r="B40" s="17" t="s">
        <v>49</v>
      </c>
      <c r="C40" s="5" t="s">
        <v>50</v>
      </c>
      <c r="D40" s="5" t="s">
        <v>51</v>
      </c>
      <c r="E40" s="7">
        <v>44504</v>
      </c>
      <c r="F40" s="8">
        <v>5841.88</v>
      </c>
    </row>
    <row r="41" spans="1:8" ht="71.349999999999994" x14ac:dyDescent="0.25">
      <c r="A41" s="9" t="s">
        <v>14</v>
      </c>
      <c r="B41" s="17" t="s">
        <v>52</v>
      </c>
      <c r="C41" s="5" t="s">
        <v>50</v>
      </c>
      <c r="D41" s="5" t="s">
        <v>51</v>
      </c>
      <c r="E41" s="7">
        <v>44557</v>
      </c>
      <c r="F41" s="8">
        <v>9898.76</v>
      </c>
    </row>
    <row r="42" spans="1:8" ht="57.1" x14ac:dyDescent="0.25">
      <c r="A42" s="9" t="s">
        <v>14</v>
      </c>
      <c r="B42" s="17" t="s">
        <v>53</v>
      </c>
      <c r="C42" s="5" t="s">
        <v>39</v>
      </c>
      <c r="D42" s="5" t="s">
        <v>15</v>
      </c>
      <c r="E42" s="7">
        <v>44595</v>
      </c>
      <c r="F42" s="19">
        <v>5464.7</v>
      </c>
    </row>
    <row r="43" spans="1:8" ht="57.1" x14ac:dyDescent="0.25">
      <c r="A43" s="9" t="s">
        <v>14</v>
      </c>
      <c r="B43" s="17" t="s">
        <v>54</v>
      </c>
      <c r="C43" s="5" t="s">
        <v>39</v>
      </c>
      <c r="D43" s="5" t="s">
        <v>15</v>
      </c>
      <c r="E43" s="7">
        <v>44607</v>
      </c>
      <c r="F43" s="19">
        <v>9111.91</v>
      </c>
    </row>
    <row r="44" spans="1:8" ht="57.1" x14ac:dyDescent="0.25">
      <c r="A44" s="9" t="s">
        <v>14</v>
      </c>
      <c r="B44" s="17" t="s">
        <v>57</v>
      </c>
      <c r="C44" s="5" t="s">
        <v>39</v>
      </c>
      <c r="D44" s="5" t="s">
        <v>15</v>
      </c>
      <c r="E44" s="7">
        <v>44629</v>
      </c>
      <c r="F44" s="8">
        <v>6783.08</v>
      </c>
    </row>
    <row r="45" spans="1:8" ht="71.349999999999994" x14ac:dyDescent="0.25">
      <c r="A45" s="9" t="s">
        <v>14</v>
      </c>
      <c r="B45" s="17" t="s">
        <v>55</v>
      </c>
      <c r="C45" s="5" t="s">
        <v>47</v>
      </c>
      <c r="D45" s="6" t="s">
        <v>56</v>
      </c>
      <c r="E45" s="7">
        <v>44642</v>
      </c>
      <c r="F45" s="8">
        <v>10052.32</v>
      </c>
    </row>
    <row r="46" spans="1:8" ht="71.349999999999994" x14ac:dyDescent="0.25">
      <c r="A46" s="9" t="s">
        <v>14</v>
      </c>
      <c r="B46" s="17" t="s">
        <v>58</v>
      </c>
      <c r="C46" s="6" t="s">
        <v>39</v>
      </c>
      <c r="D46" s="6" t="s">
        <v>15</v>
      </c>
      <c r="E46" s="20">
        <v>44649</v>
      </c>
      <c r="F46" s="21">
        <v>12317.05</v>
      </c>
    </row>
    <row r="47" spans="1:8" ht="85.6" x14ac:dyDescent="0.25">
      <c r="A47" s="9" t="s">
        <v>14</v>
      </c>
      <c r="B47" s="22" t="s">
        <v>59</v>
      </c>
      <c r="C47" s="6" t="s">
        <v>39</v>
      </c>
      <c r="D47" s="6" t="s">
        <v>15</v>
      </c>
      <c r="E47" s="20">
        <v>44662</v>
      </c>
      <c r="F47" s="21">
        <v>13198.15</v>
      </c>
    </row>
    <row r="48" spans="1:8" ht="57.1" x14ac:dyDescent="0.25">
      <c r="A48" s="9" t="s">
        <v>14</v>
      </c>
      <c r="B48" s="17" t="s">
        <v>60</v>
      </c>
      <c r="C48" s="6" t="s">
        <v>39</v>
      </c>
      <c r="D48" s="6" t="s">
        <v>15</v>
      </c>
      <c r="E48" s="20">
        <v>44669</v>
      </c>
      <c r="F48" s="21">
        <v>2214.3000000000002</v>
      </c>
    </row>
    <row r="49" spans="1:6" ht="71.349999999999994" x14ac:dyDescent="0.25">
      <c r="A49" s="9" t="s">
        <v>14</v>
      </c>
      <c r="B49" s="17" t="s">
        <v>61</v>
      </c>
      <c r="C49" s="5" t="s">
        <v>39</v>
      </c>
      <c r="D49" s="5" t="s">
        <v>15</v>
      </c>
      <c r="E49" s="20">
        <v>44669</v>
      </c>
      <c r="F49" s="8">
        <v>13153.86</v>
      </c>
    </row>
    <row r="50" spans="1:6" ht="85.6" x14ac:dyDescent="0.25">
      <c r="A50" s="9" t="s">
        <v>14</v>
      </c>
      <c r="B50" s="17" t="s">
        <v>63</v>
      </c>
      <c r="C50" s="5" t="s">
        <v>39</v>
      </c>
      <c r="D50" s="5" t="s">
        <v>15</v>
      </c>
      <c r="E50" s="20">
        <v>44676</v>
      </c>
      <c r="F50" s="8">
        <v>20294.71</v>
      </c>
    </row>
    <row r="51" spans="1:6" ht="99.85" x14ac:dyDescent="0.25">
      <c r="A51" s="9" t="s">
        <v>14</v>
      </c>
      <c r="B51" s="17" t="s">
        <v>62</v>
      </c>
      <c r="C51" s="5" t="s">
        <v>39</v>
      </c>
      <c r="D51" s="5" t="s">
        <v>15</v>
      </c>
      <c r="E51" s="20">
        <v>44677</v>
      </c>
      <c r="F51" s="8">
        <v>22033.4</v>
      </c>
    </row>
    <row r="52" spans="1:6" ht="57.1" x14ac:dyDescent="0.25">
      <c r="A52" s="9" t="s">
        <v>14</v>
      </c>
      <c r="B52" s="17" t="s">
        <v>64</v>
      </c>
      <c r="C52" s="5" t="s">
        <v>50</v>
      </c>
      <c r="D52" s="5" t="s">
        <v>65</v>
      </c>
      <c r="E52" s="20">
        <v>44704</v>
      </c>
      <c r="F52" s="8">
        <v>6911.52</v>
      </c>
    </row>
    <row r="53" spans="1:6" ht="85.6" x14ac:dyDescent="0.25">
      <c r="A53" s="6" t="s">
        <v>14</v>
      </c>
      <c r="B53" s="17" t="s">
        <v>66</v>
      </c>
      <c r="C53" s="5" t="s">
        <v>39</v>
      </c>
      <c r="D53" s="5" t="s">
        <v>15</v>
      </c>
      <c r="E53" s="7">
        <v>44708</v>
      </c>
      <c r="F53" s="8">
        <v>12839.92</v>
      </c>
    </row>
    <row r="54" spans="1:6" ht="71.349999999999994" x14ac:dyDescent="0.25">
      <c r="A54" s="6" t="s">
        <v>14</v>
      </c>
      <c r="B54" s="17" t="s">
        <v>67</v>
      </c>
      <c r="C54" s="5" t="s">
        <v>47</v>
      </c>
      <c r="D54" s="6" t="s">
        <v>56</v>
      </c>
      <c r="E54" s="7">
        <v>44719</v>
      </c>
      <c r="F54" s="8">
        <v>5537.92</v>
      </c>
    </row>
    <row r="55" spans="1:6" ht="57.1" x14ac:dyDescent="0.25">
      <c r="A55" s="6" t="s">
        <v>14</v>
      </c>
      <c r="B55" s="17" t="s">
        <v>68</v>
      </c>
      <c r="C55" s="5" t="s">
        <v>44</v>
      </c>
      <c r="D55" s="5" t="s">
        <v>43</v>
      </c>
      <c r="E55" s="7">
        <v>44734</v>
      </c>
      <c r="F55" s="8">
        <v>2877.04</v>
      </c>
    </row>
    <row r="56" spans="1:6" ht="57.1" x14ac:dyDescent="0.25">
      <c r="A56" s="6" t="s">
        <v>14</v>
      </c>
      <c r="B56" s="17" t="s">
        <v>69</v>
      </c>
      <c r="C56" s="5" t="s">
        <v>47</v>
      </c>
      <c r="D56" s="6" t="s">
        <v>70</v>
      </c>
      <c r="E56" s="7">
        <v>44756</v>
      </c>
      <c r="F56" s="8">
        <v>5402.06</v>
      </c>
    </row>
    <row r="57" spans="1:6" ht="99.85" x14ac:dyDescent="0.25">
      <c r="A57" s="6" t="s">
        <v>14</v>
      </c>
      <c r="B57" s="17" t="s">
        <v>71</v>
      </c>
      <c r="C57" s="5" t="s">
        <v>47</v>
      </c>
      <c r="D57" s="6" t="s">
        <v>70</v>
      </c>
      <c r="E57" s="7">
        <v>44776</v>
      </c>
      <c r="F57" s="8">
        <v>5402.06</v>
      </c>
    </row>
    <row r="58" spans="1:6" ht="85.6" x14ac:dyDescent="0.25">
      <c r="A58" s="6" t="s">
        <v>14</v>
      </c>
      <c r="B58" s="17" t="s">
        <v>72</v>
      </c>
      <c r="C58" s="5" t="s">
        <v>47</v>
      </c>
      <c r="D58" s="6" t="s">
        <v>70</v>
      </c>
      <c r="E58" s="7">
        <v>44776</v>
      </c>
      <c r="F58" s="8">
        <v>4831.6000000000004</v>
      </c>
    </row>
    <row r="59" spans="1:6" ht="71.349999999999994" x14ac:dyDescent="0.25">
      <c r="A59" s="6" t="s">
        <v>14</v>
      </c>
      <c r="B59" s="17" t="s">
        <v>73</v>
      </c>
      <c r="C59" s="5" t="s">
        <v>47</v>
      </c>
      <c r="D59" s="6" t="s">
        <v>70</v>
      </c>
      <c r="E59" s="7">
        <v>44776</v>
      </c>
      <c r="F59" s="8">
        <v>4054.2</v>
      </c>
    </row>
    <row r="60" spans="1:6" ht="140.30000000000001" customHeight="1" x14ac:dyDescent="0.25">
      <c r="A60" s="6" t="s">
        <v>14</v>
      </c>
      <c r="B60" s="17" t="s">
        <v>77</v>
      </c>
      <c r="C60" s="5" t="s">
        <v>50</v>
      </c>
      <c r="D60" s="6" t="s">
        <v>65</v>
      </c>
      <c r="E60" s="7">
        <v>44781</v>
      </c>
      <c r="F60" s="8">
        <v>4237.42</v>
      </c>
    </row>
    <row r="61" spans="1:6" ht="107.5" customHeight="1" x14ac:dyDescent="0.25">
      <c r="A61" s="6" t="s">
        <v>14</v>
      </c>
      <c r="B61" s="17" t="s">
        <v>78</v>
      </c>
      <c r="C61" s="5" t="s">
        <v>50</v>
      </c>
      <c r="D61" s="6" t="s">
        <v>65</v>
      </c>
      <c r="E61" s="7">
        <v>44781</v>
      </c>
      <c r="F61" s="8">
        <v>4237.42</v>
      </c>
    </row>
    <row r="62" spans="1:6" ht="71.349999999999994" x14ac:dyDescent="0.25">
      <c r="A62" s="6" t="s">
        <v>14</v>
      </c>
      <c r="B62" s="17" t="s">
        <v>88</v>
      </c>
      <c r="C62" s="5" t="s">
        <v>47</v>
      </c>
      <c r="D62" s="6" t="s">
        <v>70</v>
      </c>
      <c r="E62" s="7">
        <v>44781</v>
      </c>
      <c r="F62" s="8">
        <v>3712.12</v>
      </c>
    </row>
    <row r="63" spans="1:6" ht="142.65" x14ac:dyDescent="0.25">
      <c r="A63" s="6" t="s">
        <v>14</v>
      </c>
      <c r="B63" s="17" t="s">
        <v>85</v>
      </c>
      <c r="C63" s="5" t="s">
        <v>47</v>
      </c>
      <c r="D63" s="6" t="s">
        <v>70</v>
      </c>
      <c r="E63" s="7">
        <v>44790</v>
      </c>
      <c r="F63" s="8">
        <v>6064.71</v>
      </c>
    </row>
    <row r="64" spans="1:6" ht="114.15" x14ac:dyDescent="0.25">
      <c r="A64" s="6" t="s">
        <v>14</v>
      </c>
      <c r="B64" s="17" t="s">
        <v>74</v>
      </c>
      <c r="C64" s="5" t="s">
        <v>47</v>
      </c>
      <c r="D64" s="6" t="s">
        <v>70</v>
      </c>
      <c r="E64" s="7">
        <v>44798</v>
      </c>
      <c r="F64" s="8">
        <v>10635.82</v>
      </c>
    </row>
    <row r="65" spans="1:6" ht="57.1" x14ac:dyDescent="0.25">
      <c r="A65" s="6" t="s">
        <v>14</v>
      </c>
      <c r="B65" s="17" t="s">
        <v>75</v>
      </c>
      <c r="C65" s="5" t="s">
        <v>47</v>
      </c>
      <c r="D65" s="6" t="s">
        <v>70</v>
      </c>
      <c r="E65" s="7">
        <v>44798</v>
      </c>
      <c r="F65" s="8">
        <v>3533.58</v>
      </c>
    </row>
    <row r="66" spans="1:6" ht="71.349999999999994" x14ac:dyDescent="0.25">
      <c r="A66" s="6" t="s">
        <v>14</v>
      </c>
      <c r="B66" s="22" t="s">
        <v>76</v>
      </c>
      <c r="C66" s="5" t="s">
        <v>39</v>
      </c>
      <c r="D66" s="6" t="s">
        <v>15</v>
      </c>
      <c r="E66" s="7">
        <v>44798</v>
      </c>
      <c r="F66" s="8">
        <v>3696.96</v>
      </c>
    </row>
    <row r="67" spans="1:6" ht="71.349999999999994" x14ac:dyDescent="0.25">
      <c r="A67" s="6" t="s">
        <v>14</v>
      </c>
      <c r="B67" s="17" t="s">
        <v>79</v>
      </c>
      <c r="C67" s="5" t="s">
        <v>47</v>
      </c>
      <c r="D67" s="6" t="s">
        <v>70</v>
      </c>
      <c r="E67" s="7">
        <v>44811</v>
      </c>
      <c r="F67" s="8">
        <v>3391.09</v>
      </c>
    </row>
    <row r="68" spans="1:6" ht="57.1" x14ac:dyDescent="0.25">
      <c r="A68" s="6" t="s">
        <v>14</v>
      </c>
      <c r="B68" s="17" t="s">
        <v>84</v>
      </c>
      <c r="C68" s="5" t="s">
        <v>44</v>
      </c>
      <c r="D68" s="6" t="s">
        <v>43</v>
      </c>
      <c r="E68" s="7">
        <v>44818</v>
      </c>
      <c r="F68" s="8">
        <v>2877.04</v>
      </c>
    </row>
    <row r="69" spans="1:6" ht="99.85" x14ac:dyDescent="0.25">
      <c r="A69" s="6" t="s">
        <v>14</v>
      </c>
      <c r="B69" s="17" t="s">
        <v>80</v>
      </c>
      <c r="C69" s="5" t="s">
        <v>39</v>
      </c>
      <c r="D69" s="6" t="s">
        <v>15</v>
      </c>
      <c r="E69" s="7">
        <v>44824</v>
      </c>
      <c r="F69" s="8">
        <v>4278.8100000000004</v>
      </c>
    </row>
    <row r="70" spans="1:6" ht="71.349999999999994" x14ac:dyDescent="0.25">
      <c r="A70" s="6" t="s">
        <v>14</v>
      </c>
      <c r="B70" s="17" t="s">
        <v>81</v>
      </c>
      <c r="C70" s="5" t="s">
        <v>39</v>
      </c>
      <c r="D70" s="6" t="s">
        <v>15</v>
      </c>
      <c r="E70" s="7">
        <v>44824</v>
      </c>
      <c r="F70" s="8">
        <v>7156.18</v>
      </c>
    </row>
    <row r="71" spans="1:6" ht="71.349999999999994" x14ac:dyDescent="0.25">
      <c r="A71" s="6" t="s">
        <v>14</v>
      </c>
      <c r="B71" s="17" t="s">
        <v>82</v>
      </c>
      <c r="C71" s="5" t="s">
        <v>39</v>
      </c>
      <c r="D71" s="6" t="s">
        <v>15</v>
      </c>
      <c r="E71" s="7">
        <v>44824</v>
      </c>
      <c r="F71" s="8">
        <v>7669.06</v>
      </c>
    </row>
    <row r="72" spans="1:6" ht="85.6" x14ac:dyDescent="0.25">
      <c r="A72" s="6" t="s">
        <v>14</v>
      </c>
      <c r="B72" s="22" t="s">
        <v>87</v>
      </c>
      <c r="C72" s="5" t="s">
        <v>39</v>
      </c>
      <c r="D72" s="6" t="s">
        <v>15</v>
      </c>
      <c r="E72" s="7">
        <v>44826</v>
      </c>
      <c r="F72" s="8">
        <v>13198.15</v>
      </c>
    </row>
    <row r="73" spans="1:6" ht="71.349999999999994" x14ac:dyDescent="0.25">
      <c r="A73" s="6" t="s">
        <v>14</v>
      </c>
      <c r="B73" s="17" t="s">
        <v>83</v>
      </c>
      <c r="C73" s="5" t="s">
        <v>39</v>
      </c>
      <c r="D73" s="6" t="s">
        <v>15</v>
      </c>
      <c r="E73" s="7">
        <v>44830</v>
      </c>
      <c r="F73" s="8">
        <v>5898.97</v>
      </c>
    </row>
    <row r="74" spans="1:6" ht="57.1" x14ac:dyDescent="0.25">
      <c r="A74" s="6" t="s">
        <v>14</v>
      </c>
      <c r="B74" s="17" t="s">
        <v>86</v>
      </c>
      <c r="C74" s="5" t="s">
        <v>39</v>
      </c>
      <c r="D74" s="6" t="s">
        <v>15</v>
      </c>
      <c r="E74" s="7">
        <v>44832</v>
      </c>
      <c r="F74" s="8">
        <v>7892.31</v>
      </c>
    </row>
    <row r="75" spans="1:6" ht="57.1" x14ac:dyDescent="0.25">
      <c r="A75" s="6" t="s">
        <v>14</v>
      </c>
      <c r="B75" s="17" t="s">
        <v>89</v>
      </c>
      <c r="C75" s="5" t="s">
        <v>44</v>
      </c>
      <c r="D75" s="6" t="s">
        <v>43</v>
      </c>
      <c r="E75" s="7">
        <v>44852</v>
      </c>
      <c r="F75" s="8">
        <v>2877.04</v>
      </c>
    </row>
    <row r="76" spans="1:6" ht="99.85" x14ac:dyDescent="0.25">
      <c r="A76" s="6" t="s">
        <v>14</v>
      </c>
      <c r="B76" s="17" t="s">
        <v>90</v>
      </c>
      <c r="C76" s="5" t="s">
        <v>47</v>
      </c>
      <c r="D76" s="6" t="s">
        <v>70</v>
      </c>
      <c r="E76" s="7">
        <v>44854</v>
      </c>
      <c r="F76" s="8">
        <v>6039.94</v>
      </c>
    </row>
    <row r="77" spans="1:6" ht="57.1" x14ac:dyDescent="0.25">
      <c r="A77" s="6" t="s">
        <v>14</v>
      </c>
      <c r="B77" s="17" t="s">
        <v>91</v>
      </c>
      <c r="C77" s="5" t="s">
        <v>44</v>
      </c>
      <c r="D77" s="6" t="s">
        <v>43</v>
      </c>
      <c r="E77" s="7">
        <v>44858</v>
      </c>
      <c r="F77" s="8">
        <v>2877.04</v>
      </c>
    </row>
    <row r="78" spans="1:6" ht="57.1" x14ac:dyDescent="0.25">
      <c r="A78" s="6" t="s">
        <v>14</v>
      </c>
      <c r="B78" s="17" t="s">
        <v>92</v>
      </c>
      <c r="C78" s="5" t="s">
        <v>47</v>
      </c>
      <c r="D78" s="6" t="s">
        <v>70</v>
      </c>
      <c r="E78" s="7">
        <v>44865</v>
      </c>
      <c r="F78" s="8">
        <v>963.81</v>
      </c>
    </row>
    <row r="79" spans="1:6" ht="57.1" x14ac:dyDescent="0.25">
      <c r="A79" s="6" t="s">
        <v>14</v>
      </c>
      <c r="B79" s="17" t="s">
        <v>93</v>
      </c>
      <c r="C79" s="5" t="s">
        <v>44</v>
      </c>
      <c r="D79" s="6" t="s">
        <v>43</v>
      </c>
      <c r="E79" s="7">
        <v>44865</v>
      </c>
      <c r="F79" s="8">
        <v>2677.39</v>
      </c>
    </row>
    <row r="80" spans="1:6" ht="57.1" x14ac:dyDescent="0.25">
      <c r="A80" s="6" t="s">
        <v>14</v>
      </c>
      <c r="B80" s="17" t="s">
        <v>94</v>
      </c>
      <c r="C80" s="5" t="s">
        <v>47</v>
      </c>
      <c r="D80" s="6" t="s">
        <v>70</v>
      </c>
      <c r="E80" s="7">
        <v>44869</v>
      </c>
      <c r="F80" s="8">
        <v>963.81</v>
      </c>
    </row>
    <row r="81" spans="1:6" ht="85.6" x14ac:dyDescent="0.25">
      <c r="A81" s="6" t="s">
        <v>14</v>
      </c>
      <c r="B81" s="17" t="s">
        <v>95</v>
      </c>
      <c r="C81" s="5" t="s">
        <v>39</v>
      </c>
      <c r="D81" s="6" t="s">
        <v>15</v>
      </c>
      <c r="E81" s="7">
        <v>44971</v>
      </c>
      <c r="F81" s="8">
        <v>13207.6</v>
      </c>
    </row>
    <row r="82" spans="1:6" ht="85.6" x14ac:dyDescent="0.25">
      <c r="A82" s="6" t="s">
        <v>14</v>
      </c>
      <c r="B82" s="17" t="s">
        <v>96</v>
      </c>
      <c r="C82" s="5" t="s">
        <v>44</v>
      </c>
      <c r="D82" s="6" t="s">
        <v>43</v>
      </c>
      <c r="E82" s="7">
        <v>44971</v>
      </c>
      <c r="F82" s="8">
        <v>3330.79</v>
      </c>
    </row>
    <row r="83" spans="1:6" ht="71.349999999999994" x14ac:dyDescent="0.25">
      <c r="A83" s="6" t="s">
        <v>14</v>
      </c>
      <c r="B83" s="17" t="s">
        <v>97</v>
      </c>
      <c r="C83" s="5" t="s">
        <v>39</v>
      </c>
      <c r="D83" s="6" t="s">
        <v>15</v>
      </c>
      <c r="E83" s="7">
        <v>44973</v>
      </c>
      <c r="F83" s="8">
        <v>25271.35</v>
      </c>
    </row>
    <row r="84" spans="1:6" ht="85.6" x14ac:dyDescent="0.25">
      <c r="A84" s="24" t="s">
        <v>105</v>
      </c>
      <c r="B84" s="25" t="s">
        <v>98</v>
      </c>
      <c r="C84" s="26" t="s">
        <v>39</v>
      </c>
      <c r="D84" s="24" t="s">
        <v>15</v>
      </c>
      <c r="E84" s="27">
        <v>44973</v>
      </c>
      <c r="F84" s="28">
        <v>25271.35</v>
      </c>
    </row>
    <row r="85" spans="1:6" ht="57.1" x14ac:dyDescent="0.25">
      <c r="A85" s="24" t="s">
        <v>105</v>
      </c>
      <c r="B85" s="25" t="s">
        <v>99</v>
      </c>
      <c r="C85" s="26" t="s">
        <v>39</v>
      </c>
      <c r="D85" s="24" t="s">
        <v>15</v>
      </c>
      <c r="E85" s="27">
        <v>45043</v>
      </c>
      <c r="F85" s="28">
        <v>11331.34</v>
      </c>
    </row>
    <row r="86" spans="1:6" ht="114.15" x14ac:dyDescent="0.25">
      <c r="A86" s="24" t="s">
        <v>105</v>
      </c>
      <c r="B86" s="22" t="s">
        <v>100</v>
      </c>
      <c r="C86" s="26" t="s">
        <v>44</v>
      </c>
      <c r="D86" s="24" t="s">
        <v>43</v>
      </c>
      <c r="E86" s="27">
        <v>45085</v>
      </c>
      <c r="F86" s="28">
        <v>907.5</v>
      </c>
    </row>
    <row r="87" spans="1:6" ht="71.349999999999994" x14ac:dyDescent="0.25">
      <c r="A87" s="24" t="s">
        <v>105</v>
      </c>
      <c r="B87" s="23" t="s">
        <v>101</v>
      </c>
      <c r="C87" s="26" t="s">
        <v>44</v>
      </c>
      <c r="D87" s="24" t="s">
        <v>43</v>
      </c>
      <c r="E87" s="27">
        <v>45092</v>
      </c>
      <c r="F87" s="28">
        <v>4672.58</v>
      </c>
    </row>
    <row r="88" spans="1:6" ht="142.65" x14ac:dyDescent="0.25">
      <c r="A88" s="24" t="s">
        <v>105</v>
      </c>
      <c r="B88" s="23" t="s">
        <v>102</v>
      </c>
      <c r="C88" s="26" t="s">
        <v>47</v>
      </c>
      <c r="D88" s="24" t="s">
        <v>70</v>
      </c>
      <c r="E88" s="27">
        <v>45100</v>
      </c>
      <c r="F88" s="29">
        <v>7690.66</v>
      </c>
    </row>
    <row r="89" spans="1:6" ht="114.15" x14ac:dyDescent="0.25">
      <c r="A89" s="24" t="s">
        <v>105</v>
      </c>
      <c r="B89" s="23" t="s">
        <v>103</v>
      </c>
      <c r="C89" s="26" t="s">
        <v>47</v>
      </c>
      <c r="D89" s="24" t="s">
        <v>56</v>
      </c>
      <c r="E89" s="27">
        <v>45112</v>
      </c>
      <c r="F89" s="28">
        <v>10456.799999999999</v>
      </c>
    </row>
    <row r="90" spans="1:6" ht="85.6" x14ac:dyDescent="0.25">
      <c r="A90" s="24" t="s">
        <v>105</v>
      </c>
      <c r="B90" s="23" t="s">
        <v>104</v>
      </c>
      <c r="C90" s="26" t="s">
        <v>44</v>
      </c>
      <c r="D90" s="24" t="s">
        <v>43</v>
      </c>
      <c r="E90" s="27">
        <v>45132</v>
      </c>
      <c r="F90" s="28">
        <v>1673.16</v>
      </c>
    </row>
    <row r="91" spans="1:6" ht="85.6" x14ac:dyDescent="0.25">
      <c r="A91" s="24" t="s">
        <v>105</v>
      </c>
      <c r="B91" s="23" t="s">
        <v>106</v>
      </c>
      <c r="C91" s="26" t="s">
        <v>39</v>
      </c>
      <c r="D91" s="24" t="s">
        <v>15</v>
      </c>
      <c r="E91" s="27">
        <v>45155</v>
      </c>
      <c r="F91" s="28">
        <v>14396.43</v>
      </c>
    </row>
    <row r="92" spans="1:6" ht="57.1" x14ac:dyDescent="0.25">
      <c r="A92" s="24" t="s">
        <v>105</v>
      </c>
      <c r="B92" s="23" t="s">
        <v>110</v>
      </c>
      <c r="C92" s="26" t="s">
        <v>47</v>
      </c>
      <c r="D92" s="24" t="s">
        <v>70</v>
      </c>
      <c r="E92" s="27">
        <v>45160</v>
      </c>
      <c r="F92" s="28">
        <v>7286.16</v>
      </c>
    </row>
    <row r="93" spans="1:6" ht="57.1" x14ac:dyDescent="0.25">
      <c r="A93" s="24" t="s">
        <v>105</v>
      </c>
      <c r="B93" s="17" t="s">
        <v>107</v>
      </c>
      <c r="C93" s="26" t="s">
        <v>44</v>
      </c>
      <c r="D93" s="24" t="s">
        <v>43</v>
      </c>
      <c r="E93" s="27">
        <v>45161</v>
      </c>
      <c r="F93" s="30">
        <v>3035.85</v>
      </c>
    </row>
    <row r="94" spans="1:6" ht="57.1" x14ac:dyDescent="0.25">
      <c r="A94" s="24" t="s">
        <v>105</v>
      </c>
      <c r="B94" s="17" t="s">
        <v>111</v>
      </c>
      <c r="C94" s="26" t="s">
        <v>39</v>
      </c>
      <c r="D94" s="24" t="s">
        <v>15</v>
      </c>
      <c r="E94" s="27">
        <v>45167</v>
      </c>
      <c r="F94" s="30">
        <v>4039.23</v>
      </c>
    </row>
    <row r="95" spans="1:6" ht="57.1" x14ac:dyDescent="0.25">
      <c r="A95" s="24" t="s">
        <v>105</v>
      </c>
      <c r="B95" s="17" t="s">
        <v>108</v>
      </c>
      <c r="C95" s="5" t="s">
        <v>47</v>
      </c>
      <c r="D95" s="6" t="s">
        <v>70</v>
      </c>
      <c r="E95" s="27">
        <v>45201</v>
      </c>
      <c r="F95" s="30">
        <v>7978.59</v>
      </c>
    </row>
    <row r="96" spans="1:6" ht="57.1" x14ac:dyDescent="0.25">
      <c r="A96" s="24" t="s">
        <v>105</v>
      </c>
      <c r="B96" s="17" t="s">
        <v>109</v>
      </c>
      <c r="C96" s="5" t="s">
        <v>47</v>
      </c>
      <c r="D96" s="6" t="s">
        <v>70</v>
      </c>
      <c r="E96" s="27">
        <v>45216</v>
      </c>
      <c r="F96" s="30">
        <v>8807.02</v>
      </c>
    </row>
    <row r="97" spans="1:6" ht="124.5" customHeight="1" x14ac:dyDescent="0.25">
      <c r="A97" s="24" t="s">
        <v>105</v>
      </c>
      <c r="B97" s="17" t="s">
        <v>112</v>
      </c>
      <c r="C97" s="5" t="s">
        <v>44</v>
      </c>
      <c r="D97" s="5" t="s">
        <v>43</v>
      </c>
      <c r="E97" s="7">
        <v>45250</v>
      </c>
      <c r="F97" s="30">
        <v>6875.86</v>
      </c>
    </row>
    <row r="98" spans="1:6" ht="75.400000000000006" customHeight="1" x14ac:dyDescent="0.25">
      <c r="A98" s="24" t="s">
        <v>105</v>
      </c>
      <c r="B98" s="17" t="s">
        <v>114</v>
      </c>
      <c r="C98" s="5" t="s">
        <v>39</v>
      </c>
      <c r="D98" s="5" t="s">
        <v>15</v>
      </c>
      <c r="E98" s="7">
        <v>45250</v>
      </c>
      <c r="F98" s="30">
        <v>10593.45</v>
      </c>
    </row>
    <row r="99" spans="1:6" ht="75.400000000000006" customHeight="1" x14ac:dyDescent="0.25">
      <c r="A99" s="24" t="s">
        <v>105</v>
      </c>
      <c r="B99" s="17" t="s">
        <v>115</v>
      </c>
      <c r="C99" s="5" t="s">
        <v>44</v>
      </c>
      <c r="D99" s="5" t="s">
        <v>43</v>
      </c>
      <c r="E99" s="7">
        <v>45250</v>
      </c>
      <c r="F99" s="30">
        <v>1673.16</v>
      </c>
    </row>
    <row r="100" spans="1:6" ht="57.1" x14ac:dyDescent="0.25">
      <c r="A100" s="24" t="s">
        <v>105</v>
      </c>
      <c r="B100" s="17" t="s">
        <v>113</v>
      </c>
      <c r="C100" s="5" t="s">
        <v>44</v>
      </c>
      <c r="D100" s="5" t="s">
        <v>43</v>
      </c>
      <c r="E100" s="7">
        <v>45258</v>
      </c>
      <c r="F100" s="30">
        <v>4377.03</v>
      </c>
    </row>
  </sheetData>
  <sortState ref="A5:F74">
    <sortCondition ref="E72"/>
  </sortState>
  <mergeCells count="2">
    <mergeCell ref="A1:F1"/>
    <mergeCell ref="A2:F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3"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3"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Comunidad de Madrid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ICM</dc:creator>
  <cp:lastModifiedBy>ICM</cp:lastModifiedBy>
  <dcterms:created xsi:type="dcterms:W3CDTF">2017-06-21T08:20:50Z</dcterms:created>
  <dcterms:modified xsi:type="dcterms:W3CDTF">2024-01-18T13:59:38Z</dcterms:modified>
</cp:coreProperties>
</file>