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o\sso\ODON50-B\GRP\CONTRA\EXPEDIENTES 2021\AM-003-2021-II-ANA-CRL ENFERMOS MENTALES\"/>
    </mc:Choice>
  </mc:AlternateContent>
  <xr:revisionPtr revIDLastSave="0" documentId="13_ncr:1_{9055A774-DE29-4FFE-99E8-07F85E0E3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Hlk213762108" localSheetId="0">Hoja1!$F$88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C90" i="1"/>
  <c r="C83" i="1"/>
  <c r="A83" i="1"/>
  <c r="A82" i="1"/>
  <c r="A81" i="1"/>
  <c r="A80" i="1"/>
  <c r="A79" i="1"/>
  <c r="A78" i="1"/>
  <c r="D76" i="1"/>
  <c r="C76" i="1"/>
  <c r="D75" i="1"/>
  <c r="C75" i="1"/>
  <c r="D74" i="1"/>
  <c r="C74" i="1"/>
  <c r="D69" i="1"/>
  <c r="C69" i="1"/>
  <c r="C67" i="1"/>
  <c r="A66" i="1"/>
  <c r="A65" i="1"/>
  <c r="D63" i="1"/>
  <c r="C63" i="1"/>
  <c r="A47" i="1" l="1"/>
  <c r="A13" i="1"/>
  <c r="E37" i="1" l="1"/>
  <c r="D23" i="1" l="1"/>
  <c r="C23" i="1"/>
  <c r="C16" i="1"/>
  <c r="A15" i="1"/>
  <c r="A14" i="1"/>
  <c r="A12" i="1"/>
  <c r="A11" i="1"/>
  <c r="D10" i="1"/>
  <c r="C10" i="1"/>
  <c r="A10" i="1"/>
  <c r="D7" i="1"/>
  <c r="C7" i="1"/>
  <c r="D6" i="1"/>
  <c r="C6" i="1"/>
  <c r="D57" i="1"/>
  <c r="C57" i="1"/>
  <c r="C50" i="1"/>
  <c r="C44" i="1"/>
  <c r="D44" i="1"/>
  <c r="A44" i="1"/>
  <c r="A45" i="1"/>
  <c r="A46" i="1"/>
  <c r="A48" i="1"/>
  <c r="A49" i="1"/>
  <c r="E43" i="1"/>
  <c r="E42" i="1"/>
  <c r="E41" i="1"/>
  <c r="E40" i="1"/>
  <c r="C41" i="1"/>
  <c r="C40" i="1"/>
  <c r="D41" i="1"/>
  <c r="D40" i="1"/>
  <c r="A50" i="1" l="1"/>
  <c r="A67" i="1"/>
  <c r="E53" i="1"/>
  <c r="E61" i="1"/>
  <c r="E60" i="1"/>
  <c r="E58" i="1"/>
  <c r="E57" i="1"/>
  <c r="E56" i="1"/>
  <c r="E55" i="1"/>
  <c r="E54" i="1"/>
  <c r="E50" i="1"/>
  <c r="E46" i="1"/>
  <c r="E47" i="1"/>
  <c r="A16" i="1"/>
  <c r="E48" i="1"/>
  <c r="E45" i="1"/>
</calcChain>
</file>

<file path=xl/sharedStrings.xml><?xml version="1.0" encoding="utf-8"?>
<sst xmlns="http://schemas.openxmlformats.org/spreadsheetml/2006/main" count="289" uniqueCount="96">
  <si>
    <t>ÓRGANO PETICIONARIO</t>
  </si>
  <si>
    <t>OBJETO DEL CONTRATO</t>
  </si>
  <si>
    <t>NIF DEL ADJUDICATARIO</t>
  </si>
  <si>
    <t>ADJUDICATARIO</t>
  </si>
  <si>
    <t>IMPORTE (IVA INCLUIDO)</t>
  </si>
  <si>
    <t>D.G.ATENCION A PERSONAS CON DISCAPACIDAD</t>
  </si>
  <si>
    <t>FECHA DE ADJUDICACIÓN</t>
  </si>
  <si>
    <t xml:space="preserve">CONTRATOS BASADOS EN EL ACUERDO MARCO 003/2021 “ “CENTROS DE REHABILITACIÓN LABORAL PARA PERSONAS CON ENFERMEDAD MENTAL GRAVE Y DURADERA EN LAS DISTINTAS ZONA DE LA COMUNIDAD DE MADRID”; Cofinanciado al 50% por el Fondo Social Europeo en el marco del Programa Operativo de la Comunidad de Madrid, 2014-2020 (Eje prioritario 2, Objetivo Temático 9, Prioridad de Inversión 9.1; Objetivo Específico 9.1.1)"
</t>
  </si>
  <si>
    <t>G82184615</t>
  </si>
  <si>
    <t xml:space="preserve">FUNDACIÓN EL BUEN SAMARITANO </t>
  </si>
  <si>
    <t>60 PLAZAS EN EL CENTRO C3569</t>
  </si>
  <si>
    <t>WALK REHABILITACIÓN Y DESARROLLO INTEGRAL, S.L</t>
  </si>
  <si>
    <t>B83119034</t>
  </si>
  <si>
    <t>ASOCIACIÓN INSTITUTO DE TRABAJO SOCIAL Y SERVICIOS SOCIALES (INTRESS</t>
  </si>
  <si>
    <t>G08973224</t>
  </si>
  <si>
    <t>30 PLAZAS EN EL CENTRO C6449</t>
  </si>
  <si>
    <t>55 PLAZAS EN EL CENTRO C3432</t>
  </si>
  <si>
    <t>50 PLAZAS EN EL CENTRO C3735</t>
  </si>
  <si>
    <t>30 PLAZAS EN EL CENTRO C6472</t>
  </si>
  <si>
    <t>30 PLAZAS EN EL CENTRO C6448</t>
  </si>
  <si>
    <t>ASOCIACIÓN CANDELITA</t>
  </si>
  <si>
    <t>30 PLAZAS EN EL CENTRO C6424</t>
  </si>
  <si>
    <t>FUNDACIÓN MANANTIAL</t>
  </si>
  <si>
    <t>G81237257</t>
  </si>
  <si>
    <t>G80586696</t>
  </si>
  <si>
    <t>55 PLAZAS EN EL CENTRO C2684</t>
  </si>
  <si>
    <t>45 PLAZAS EN EL CENTRO C5165</t>
  </si>
  <si>
    <t>55 PLAZAS EN EL CENTRO C6484</t>
  </si>
  <si>
    <t>30 PLAZAS EN EL CENTRO C6533</t>
  </si>
  <si>
    <t>ASOCIACIÓN PSIQUIATRÍA Y VIDA</t>
  </si>
  <si>
    <t>G28727261</t>
  </si>
  <si>
    <t>G78280880</t>
  </si>
  <si>
    <t xml:space="preserve">FUNDACION JUAN XXIII RONCALI </t>
  </si>
  <si>
    <t>R2800745H</t>
  </si>
  <si>
    <t xml:space="preserve">HERMANAS HOSPITALARIAS DEL SAGRADO CORAZÓN DE JESÚS </t>
  </si>
  <si>
    <t>A78629755</t>
  </si>
  <si>
    <t xml:space="preserve">GRUPO DE EXPERTOS EN TERAPIA Y REHABILITACIÓN, S.A. </t>
  </si>
  <si>
    <t>G84505148</t>
  </si>
  <si>
    <t>FUNDACIÓN SALTO</t>
  </si>
  <si>
    <t>A78867371</t>
  </si>
  <si>
    <t>GRUPO 5 ACCION Y GESTION SOCIAL S.A.U</t>
  </si>
  <si>
    <t>GRUPO 5 ACCION Y GESTION SOCIAL S.A.U.</t>
  </si>
  <si>
    <t>G81295768</t>
  </si>
  <si>
    <t>ASOCIACIÓN FAMILIARES DE ADULTOS CON PROBLEMAS DE PERSONALIDAD(AFAP)</t>
  </si>
  <si>
    <t>55 PLAZAS EN EL CENTRO C0003</t>
  </si>
  <si>
    <t>30 PLAZAS EN EL CENTRO C7980</t>
  </si>
  <si>
    <t>60 PLAZAS EN EL CENTRO C5183</t>
  </si>
  <si>
    <t>30 PLAZAS EN EL CENTRO C7983</t>
  </si>
  <si>
    <t>55 PLAZAS EN EL CENTRO C3459</t>
  </si>
  <si>
    <t>30 PLAZAS EN EL CENTRO C6494</t>
  </si>
  <si>
    <t>50 PLAZAS EN EL CENTRO C5211</t>
  </si>
  <si>
    <t>65 PLAZAS EN EL CENTRO C3758</t>
  </si>
  <si>
    <t>65 PLAZAS EN EL CENTRO C4153</t>
  </si>
  <si>
    <t>50 PLAZAS EN EL CENTRO C7057</t>
  </si>
  <si>
    <t>50 PLAZAS EN EL CENTRO C2043</t>
  </si>
  <si>
    <t>FUNDACIÓN EL BUEN SAMARITANO</t>
  </si>
  <si>
    <t>10 PLAZAS EN EL CENTRO C6472</t>
  </si>
  <si>
    <t>10 PLAZAS EN EL CENTRO C6448</t>
  </si>
  <si>
    <t>ASOCIACIÓN INSTITUTO DE TRABAJO SOCIAL Y SERVICIOS SOCIALES (INTRESS)</t>
  </si>
  <si>
    <t>10 PLAZAS EN EL CENTRO C6449</t>
  </si>
  <si>
    <t>10 PLAZAS EN EL CENTRO C6424</t>
  </si>
  <si>
    <t>10 PLAZAS EN EL CENTRO C6533</t>
  </si>
  <si>
    <t>10 PLAZAS EN EL CENTRO C7980</t>
  </si>
  <si>
    <t>10 PLAZAS EN EL CENTRO C7983</t>
  </si>
  <si>
    <t>10 PLAZAS EN EL CENTRO C6494</t>
  </si>
  <si>
    <t>GRUPO DE EXPERTOS EN TERAPIA Y REHABILITAICÓN S.A.U</t>
  </si>
  <si>
    <t>60 PLAZAS EN EL CENTRO C4377</t>
  </si>
  <si>
    <t>MANANTIAL GESTIÓN S.L.</t>
  </si>
  <si>
    <t>40 PLAZAS EN EL CENTRO C6472</t>
  </si>
  <si>
    <t>40 PLAZAS EN EL CENTRO C6448</t>
  </si>
  <si>
    <t>75 PLAZAS EN EL CENTRO C6449</t>
  </si>
  <si>
    <t>80 PLAZAS EN EL CENTRO C3758</t>
  </si>
  <si>
    <t>40 PLAZAS EN EL CENTRO C6424</t>
  </si>
  <si>
    <t>65 PLAZAS EN EL CENTRO C3568</t>
  </si>
  <si>
    <t>40 PLAZAS EN EL CENTRO C6533</t>
  </si>
  <si>
    <t>40 PLAZAS EN EL CENTRO C7980</t>
  </si>
  <si>
    <t>40 PLAZAS EN EL CENTRO C7983</t>
  </si>
  <si>
    <t>40 PLAZAS EN EL CENTRO C6494</t>
  </si>
  <si>
    <t>5 PLAZAS EN EL CENTRO C6472</t>
  </si>
  <si>
    <t>5 PLAZAS EN EL CENTRO C6448</t>
  </si>
  <si>
    <t>5 PLAZAS EN EL CENTRO C6424</t>
  </si>
  <si>
    <t>5 PLAZAS EN EL CENTRO C5165</t>
  </si>
  <si>
    <t>5 PLAZAS EN EL CENTRO C6533</t>
  </si>
  <si>
    <t>5 PLAZAS EN EL CENTRO C7980</t>
  </si>
  <si>
    <t>5 PLAZAS EN EL CENTRO C6494</t>
  </si>
  <si>
    <t>5 PLAZAS EN EL CENTRO C7983</t>
  </si>
  <si>
    <t>R2802790B</t>
  </si>
  <si>
    <t xml:space="preserve">FUNDACIÓN HOSPITALARIAS </t>
  </si>
  <si>
    <r>
      <t>(adjudicados desde el 1</t>
    </r>
    <r>
      <rPr>
        <b/>
        <sz val="11"/>
        <rFont val="Calibri"/>
        <family val="2"/>
        <scheme val="minor"/>
      </rPr>
      <t>1/04/2022 al 31/12/2025)</t>
    </r>
  </si>
  <si>
    <t>45 PLAZAS EN EL CENTRO C6472</t>
  </si>
  <si>
    <t>45 PLAZAS EN EL CENTRO C6424</t>
  </si>
  <si>
    <t>50 PLAZAS EN EL CENTRO C5165</t>
  </si>
  <si>
    <t>45 PLAZAS EN EL CENTRO C7980</t>
  </si>
  <si>
    <t>FUNDACIÓN HOSPITALARIAS</t>
  </si>
  <si>
    <t>45 PLAZAS EN EL CENTRO C7983</t>
  </si>
  <si>
    <t>45 PLAZAS EN EL CENTRO C6494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</si>
</sst>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/>
    <xf numFmtId="0" fontId="0" fillId="3" borderId="1" xfId="0" applyFont="1" applyFill="1" applyBorder="1" applyAlignment="1">
      <alignment horizontal="center"/>
    </xf>
    <xf numFmtId="8" fontId="0" fillId="3" borderId="1" xfId="0" applyNumberFormat="1" applyFont="1" applyFill="1" applyBorder="1"/>
    <xf numFmtId="0" fontId="0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3" borderId="1" xfId="0" applyNumberFormat="1" applyFont="1" applyFill="1" applyBorder="1" applyAlignment="1">
      <alignment horizontal="center"/>
    </xf>
    <xf numFmtId="8" fontId="0" fillId="0" borderId="1" xfId="0" applyNumberFormat="1" applyFont="1" applyBorder="1"/>
    <xf numFmtId="0" fontId="4" fillId="0" borderId="0" xfId="0" applyFont="1" applyAlignment="1">
      <alignment horizontal="center"/>
    </xf>
    <xf numFmtId="8" fontId="4" fillId="0" borderId="1" xfId="0" applyNumberFormat="1" applyFont="1" applyBorder="1"/>
    <xf numFmtId="164" fontId="0" fillId="0" borderId="1" xfId="0" applyNumberFormat="1" applyFont="1" applyBorder="1"/>
    <xf numFmtId="164" fontId="4" fillId="0" borderId="1" xfId="0" applyNumberFormat="1" applyFont="1" applyBorder="1"/>
    <xf numFmtId="14" fontId="0" fillId="3" borderId="3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164" fontId="0" fillId="3" borderId="1" xfId="0" applyNumberFormat="1" applyFont="1" applyFill="1" applyBorder="1"/>
    <xf numFmtId="164" fontId="4" fillId="3" borderId="1" xfId="0" applyNumberFormat="1" applyFont="1" applyFill="1" applyBorder="1"/>
    <xf numFmtId="0" fontId="0" fillId="5" borderId="2" xfId="0" applyFont="1" applyFill="1" applyBorder="1"/>
    <xf numFmtId="0" fontId="0" fillId="5" borderId="2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center"/>
    </xf>
    <xf numFmtId="0" fontId="0" fillId="5" borderId="3" xfId="0" applyFont="1" applyFill="1" applyBorder="1" applyAlignment="1"/>
    <xf numFmtId="14" fontId="0" fillId="5" borderId="3" xfId="0" applyNumberFormat="1" applyFont="1" applyFill="1" applyBorder="1" applyAlignment="1">
      <alignment horizontal="center"/>
    </xf>
    <xf numFmtId="164" fontId="4" fillId="5" borderId="1" xfId="0" applyNumberFormat="1" applyFont="1" applyFill="1" applyBorder="1"/>
    <xf numFmtId="0" fontId="0" fillId="5" borderId="1" xfId="0" applyFont="1" applyFill="1" applyBorder="1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/>
    <xf numFmtId="14" fontId="0" fillId="5" borderId="1" xfId="0" applyNumberFormat="1" applyFont="1" applyFill="1" applyBorder="1" applyAlignment="1">
      <alignment horizontal="center"/>
    </xf>
    <xf numFmtId="8" fontId="4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topLeftCell="A70" workbookViewId="0">
      <selection activeCell="D82" sqref="D82"/>
    </sheetView>
  </sheetViews>
  <sheetFormatPr baseColWidth="10" defaultColWidth="11.5546875" defaultRowHeight="14.4" x14ac:dyDescent="0.3"/>
  <cols>
    <col min="1" max="1" width="43.6640625" style="1" customWidth="1"/>
    <col min="2" max="2" width="30.6640625" style="2" customWidth="1"/>
    <col min="3" max="3" width="15.44140625" style="1" bestFit="1" customWidth="1"/>
    <col min="4" max="4" width="67.6640625" style="1" customWidth="1"/>
    <col min="5" max="5" width="16.6640625" style="1" customWidth="1"/>
    <col min="6" max="6" width="16" style="4" customWidth="1"/>
    <col min="7" max="16384" width="11.5546875" style="1"/>
  </cols>
  <sheetData>
    <row r="1" spans="1:10" ht="38.4" customHeight="1" x14ac:dyDescent="0.3">
      <c r="A1" s="49" t="s">
        <v>7</v>
      </c>
      <c r="B1" s="49"/>
      <c r="C1" s="49"/>
      <c r="D1" s="49"/>
      <c r="E1" s="49"/>
      <c r="F1" s="49"/>
      <c r="G1" s="3"/>
      <c r="H1" s="3"/>
      <c r="I1" s="3"/>
      <c r="J1" s="3"/>
    </row>
    <row r="2" spans="1:10" x14ac:dyDescent="0.3">
      <c r="A2" s="50" t="s">
        <v>88</v>
      </c>
      <c r="B2" s="50"/>
      <c r="C2" s="50"/>
      <c r="D2" s="50"/>
      <c r="E2" s="50"/>
      <c r="F2" s="50"/>
      <c r="G2" s="3"/>
      <c r="H2" s="3"/>
      <c r="I2" s="3"/>
      <c r="J2" s="3"/>
    </row>
    <row r="3" spans="1:10" x14ac:dyDescent="0.3">
      <c r="A3" s="3"/>
      <c r="C3" s="3"/>
      <c r="D3" s="3"/>
      <c r="E3" s="3"/>
      <c r="G3" s="3"/>
      <c r="H3" s="3"/>
      <c r="I3" s="3"/>
      <c r="J3" s="3"/>
    </row>
    <row r="4" spans="1:10" ht="28.8" x14ac:dyDescent="0.3">
      <c r="A4" s="5" t="s">
        <v>0</v>
      </c>
      <c r="B4" s="5" t="s">
        <v>1</v>
      </c>
      <c r="C4" s="6" t="s">
        <v>2</v>
      </c>
      <c r="D4" s="5" t="s">
        <v>3</v>
      </c>
      <c r="E4" s="6" t="s">
        <v>6</v>
      </c>
      <c r="F4" s="7" t="s">
        <v>4</v>
      </c>
    </row>
    <row r="5" spans="1:10" x14ac:dyDescent="0.3">
      <c r="A5" s="8" t="s">
        <v>5</v>
      </c>
      <c r="B5" s="13" t="s">
        <v>16</v>
      </c>
      <c r="C5" s="11" t="s">
        <v>8</v>
      </c>
      <c r="D5" s="16" t="s">
        <v>9</v>
      </c>
      <c r="E5" s="21">
        <v>44662</v>
      </c>
      <c r="F5" s="25">
        <v>1162305.44</v>
      </c>
    </row>
    <row r="6" spans="1:10" x14ac:dyDescent="0.3">
      <c r="A6" s="10" t="s">
        <v>5</v>
      </c>
      <c r="B6" s="13" t="s">
        <v>17</v>
      </c>
      <c r="C6" s="11" t="str">
        <f>$C$39</f>
        <v>G82184615</v>
      </c>
      <c r="D6" s="8" t="str">
        <f>$D$39</f>
        <v xml:space="preserve">FUNDACIÓN EL BUEN SAMARITANO </v>
      </c>
      <c r="E6" s="21">
        <v>44662</v>
      </c>
      <c r="F6" s="12">
        <v>1056641.3</v>
      </c>
    </row>
    <row r="7" spans="1:10" x14ac:dyDescent="0.3">
      <c r="A7" s="10" t="s">
        <v>5</v>
      </c>
      <c r="B7" s="13" t="s">
        <v>18</v>
      </c>
      <c r="C7" s="11" t="str">
        <f>$C$39</f>
        <v>G82184615</v>
      </c>
      <c r="D7" s="8" t="str">
        <f>$D$39</f>
        <v xml:space="preserve">FUNDACIÓN EL BUEN SAMARITANO </v>
      </c>
      <c r="E7" s="21">
        <v>44662</v>
      </c>
      <c r="F7" s="12">
        <v>633984.78</v>
      </c>
    </row>
    <row r="8" spans="1:10" x14ac:dyDescent="0.3">
      <c r="A8" s="10" t="s">
        <v>5</v>
      </c>
      <c r="B8" s="13" t="s">
        <v>10</v>
      </c>
      <c r="C8" s="11" t="s">
        <v>12</v>
      </c>
      <c r="D8" s="8" t="s">
        <v>11</v>
      </c>
      <c r="E8" s="21">
        <v>44662</v>
      </c>
      <c r="F8" s="12">
        <v>1267969.56</v>
      </c>
    </row>
    <row r="9" spans="1:10" x14ac:dyDescent="0.3">
      <c r="A9" s="10" t="s">
        <v>5</v>
      </c>
      <c r="B9" s="13" t="s">
        <v>19</v>
      </c>
      <c r="C9" s="11" t="s">
        <v>14</v>
      </c>
      <c r="D9" s="8" t="s">
        <v>13</v>
      </c>
      <c r="E9" s="21">
        <v>44662</v>
      </c>
      <c r="F9" s="12">
        <v>576349.80000000005</v>
      </c>
    </row>
    <row r="10" spans="1:10" x14ac:dyDescent="0.3">
      <c r="A10" s="10" t="str">
        <f t="shared" ref="A10:A13" si="0">A5</f>
        <v>D.G.ATENCION A PERSONAS CON DISCAPACIDAD</v>
      </c>
      <c r="B10" s="13" t="s">
        <v>15</v>
      </c>
      <c r="C10" s="11" t="str">
        <f>$C$43</f>
        <v>G08973224</v>
      </c>
      <c r="D10" s="8" t="str">
        <f>$D$43</f>
        <v>ASOCIACIÓN INSTITUTO DE TRABAJO SOCIAL Y SERVICIOS SOCIALES (INTRESS)</v>
      </c>
      <c r="E10" s="21">
        <v>44662</v>
      </c>
      <c r="F10" s="12">
        <v>576349.80000000005</v>
      </c>
    </row>
    <row r="11" spans="1:10" x14ac:dyDescent="0.3">
      <c r="A11" s="10" t="str">
        <f t="shared" si="0"/>
        <v>D.G.ATENCION A PERSONAS CON DISCAPACIDAD</v>
      </c>
      <c r="B11" s="13" t="s">
        <v>21</v>
      </c>
      <c r="C11" s="11" t="s">
        <v>24</v>
      </c>
      <c r="D11" s="8" t="s">
        <v>20</v>
      </c>
      <c r="E11" s="21">
        <v>44662</v>
      </c>
      <c r="F11" s="12">
        <v>576349.80000000005</v>
      </c>
    </row>
    <row r="12" spans="1:10" x14ac:dyDescent="0.3">
      <c r="A12" s="10" t="str">
        <f t="shared" si="0"/>
        <v>D.G.ATENCION A PERSONAS CON DISCAPACIDAD</v>
      </c>
      <c r="B12" s="13" t="s">
        <v>25</v>
      </c>
      <c r="C12" s="11" t="s">
        <v>23</v>
      </c>
      <c r="D12" s="8" t="s">
        <v>22</v>
      </c>
      <c r="E12" s="21">
        <v>44662</v>
      </c>
      <c r="F12" s="22">
        <v>1056641.3</v>
      </c>
    </row>
    <row r="13" spans="1:10" x14ac:dyDescent="0.3">
      <c r="A13" s="10" t="str">
        <f t="shared" si="0"/>
        <v>D.G.ATENCION A PERSONAS CON DISCAPACIDAD</v>
      </c>
      <c r="B13" s="13" t="s">
        <v>66</v>
      </c>
      <c r="C13" s="11" t="s">
        <v>23</v>
      </c>
      <c r="D13" s="8" t="s">
        <v>22</v>
      </c>
      <c r="E13" s="21">
        <v>44662</v>
      </c>
      <c r="F13" s="22">
        <v>1152699.6000000001</v>
      </c>
    </row>
    <row r="14" spans="1:10" x14ac:dyDescent="0.3">
      <c r="A14" s="10" t="str">
        <f>A8</f>
        <v>D.G.ATENCION A PERSONAS CON DISCAPACIDAD</v>
      </c>
      <c r="B14" s="13" t="s">
        <v>26</v>
      </c>
      <c r="C14" s="11" t="s">
        <v>23</v>
      </c>
      <c r="D14" s="16" t="s">
        <v>22</v>
      </c>
      <c r="E14" s="21">
        <v>44662</v>
      </c>
      <c r="F14" s="12">
        <v>864524.7</v>
      </c>
    </row>
    <row r="15" spans="1:10" x14ac:dyDescent="0.3">
      <c r="A15" s="10" t="str">
        <f>A9</f>
        <v>D.G.ATENCION A PERSONAS CON DISCAPACIDAD</v>
      </c>
      <c r="B15" s="13" t="s">
        <v>27</v>
      </c>
      <c r="C15" s="11" t="s">
        <v>23</v>
      </c>
      <c r="D15" s="16" t="s">
        <v>22</v>
      </c>
      <c r="E15" s="21">
        <v>44662</v>
      </c>
      <c r="F15" s="12">
        <v>1056641.3</v>
      </c>
    </row>
    <row r="16" spans="1:10" x14ac:dyDescent="0.3">
      <c r="A16" s="10" t="str">
        <f>$A$49</f>
        <v>D.G.ATENCION A PERSONAS CON DISCAPACIDAD</v>
      </c>
      <c r="B16" s="13" t="s">
        <v>28</v>
      </c>
      <c r="C16" s="23" t="str">
        <f>$C$49</f>
        <v>G81237257</v>
      </c>
      <c r="D16" s="16" t="s">
        <v>22</v>
      </c>
      <c r="E16" s="21">
        <v>44662</v>
      </c>
      <c r="F16" s="24">
        <v>576349.80000000005</v>
      </c>
    </row>
    <row r="17" spans="1:6" x14ac:dyDescent="0.3">
      <c r="A17" s="8" t="s">
        <v>5</v>
      </c>
      <c r="B17" s="13" t="s">
        <v>44</v>
      </c>
      <c r="C17" s="15" t="s">
        <v>30</v>
      </c>
      <c r="D17" s="14" t="s">
        <v>29</v>
      </c>
      <c r="E17" s="21">
        <v>44662</v>
      </c>
      <c r="F17" s="24">
        <v>1056641.3</v>
      </c>
    </row>
    <row r="18" spans="1:6" x14ac:dyDescent="0.3">
      <c r="A18" s="8" t="s">
        <v>5</v>
      </c>
      <c r="B18" s="13" t="s">
        <v>45</v>
      </c>
      <c r="C18" s="15" t="s">
        <v>31</v>
      </c>
      <c r="D18" s="14" t="s">
        <v>32</v>
      </c>
      <c r="E18" s="21">
        <v>44662</v>
      </c>
      <c r="F18" s="24">
        <v>576349.80000000005</v>
      </c>
    </row>
    <row r="19" spans="1:6" x14ac:dyDescent="0.3">
      <c r="A19" s="8" t="s">
        <v>5</v>
      </c>
      <c r="B19" s="13" t="s">
        <v>73</v>
      </c>
      <c r="C19" s="11" t="s">
        <v>33</v>
      </c>
      <c r="D19" s="16" t="s">
        <v>34</v>
      </c>
      <c r="E19" s="21">
        <v>44662</v>
      </c>
      <c r="F19" s="24">
        <v>1248757.8999999999</v>
      </c>
    </row>
    <row r="20" spans="1:6" x14ac:dyDescent="0.3">
      <c r="A20" s="8" t="s">
        <v>5</v>
      </c>
      <c r="B20" s="13" t="s">
        <v>46</v>
      </c>
      <c r="C20" s="11" t="s">
        <v>33</v>
      </c>
      <c r="D20" s="16" t="s">
        <v>34</v>
      </c>
      <c r="E20" s="21">
        <v>44662</v>
      </c>
      <c r="F20" s="24">
        <v>1152699.6000000001</v>
      </c>
    </row>
    <row r="21" spans="1:6" x14ac:dyDescent="0.3">
      <c r="A21" s="8" t="s">
        <v>5</v>
      </c>
      <c r="B21" s="13" t="s">
        <v>47</v>
      </c>
      <c r="C21" s="11" t="s">
        <v>33</v>
      </c>
      <c r="D21" s="16" t="s">
        <v>34</v>
      </c>
      <c r="E21" s="21">
        <v>44662</v>
      </c>
      <c r="F21" s="24">
        <v>576349.80000000005</v>
      </c>
    </row>
    <row r="22" spans="1:6" x14ac:dyDescent="0.3">
      <c r="A22" s="8" t="s">
        <v>5</v>
      </c>
      <c r="B22" s="13" t="s">
        <v>48</v>
      </c>
      <c r="C22" s="11" t="s">
        <v>35</v>
      </c>
      <c r="D22" s="16" t="s">
        <v>36</v>
      </c>
      <c r="E22" s="21">
        <v>44662</v>
      </c>
      <c r="F22" s="24">
        <v>1162305.44</v>
      </c>
    </row>
    <row r="23" spans="1:6" x14ac:dyDescent="0.3">
      <c r="A23" s="8" t="s">
        <v>5</v>
      </c>
      <c r="B23" s="13" t="s">
        <v>49</v>
      </c>
      <c r="C23" s="19" t="str">
        <f>$C$56</f>
        <v>A78629755</v>
      </c>
      <c r="D23" s="16" t="str">
        <f>$D$56</f>
        <v xml:space="preserve">GRUPO DE EXPERTOS EN TERAPIA Y REHABILITACIÓN, S.A. </v>
      </c>
      <c r="E23" s="21">
        <v>44662</v>
      </c>
      <c r="F23" s="26">
        <v>633984.78</v>
      </c>
    </row>
    <row r="24" spans="1:6" x14ac:dyDescent="0.3">
      <c r="A24" s="8" t="s">
        <v>5</v>
      </c>
      <c r="B24" s="13" t="s">
        <v>50</v>
      </c>
      <c r="C24" s="19" t="s">
        <v>37</v>
      </c>
      <c r="D24" s="16" t="s">
        <v>38</v>
      </c>
      <c r="E24" s="21">
        <v>44662</v>
      </c>
      <c r="F24" s="26">
        <v>1056641.3</v>
      </c>
    </row>
    <row r="25" spans="1:6" x14ac:dyDescent="0.3">
      <c r="A25" s="8" t="s">
        <v>5</v>
      </c>
      <c r="B25" s="13" t="s">
        <v>51</v>
      </c>
      <c r="C25" s="19" t="s">
        <v>39</v>
      </c>
      <c r="D25" s="16" t="s">
        <v>40</v>
      </c>
      <c r="E25" s="21">
        <v>44662</v>
      </c>
      <c r="F25" s="26">
        <v>1373633.7</v>
      </c>
    </row>
    <row r="26" spans="1:6" x14ac:dyDescent="0.3">
      <c r="A26" s="8" t="s">
        <v>5</v>
      </c>
      <c r="B26" s="13" t="s">
        <v>52</v>
      </c>
      <c r="C26" s="19" t="s">
        <v>39</v>
      </c>
      <c r="D26" s="16" t="s">
        <v>41</v>
      </c>
      <c r="E26" s="21">
        <v>44662</v>
      </c>
      <c r="F26" s="26">
        <v>1373633.7</v>
      </c>
    </row>
    <row r="27" spans="1:6" x14ac:dyDescent="0.3">
      <c r="A27" s="8" t="s">
        <v>5</v>
      </c>
      <c r="B27" s="13" t="s">
        <v>53</v>
      </c>
      <c r="C27" s="19" t="s">
        <v>39</v>
      </c>
      <c r="D27" s="16" t="s">
        <v>41</v>
      </c>
      <c r="E27" s="21">
        <v>44662</v>
      </c>
      <c r="F27" s="26">
        <v>1056641.3</v>
      </c>
    </row>
    <row r="28" spans="1:6" ht="28.8" x14ac:dyDescent="0.3">
      <c r="A28" s="9" t="s">
        <v>5</v>
      </c>
      <c r="B28" s="13" t="s">
        <v>54</v>
      </c>
      <c r="C28" s="29" t="s">
        <v>42</v>
      </c>
      <c r="D28" s="30" t="s">
        <v>43</v>
      </c>
      <c r="E28" s="21">
        <v>44662</v>
      </c>
      <c r="F28" s="31">
        <v>1056641.3</v>
      </c>
    </row>
    <row r="29" spans="1:6" x14ac:dyDescent="0.3">
      <c r="A29" s="35"/>
      <c r="B29" s="36"/>
      <c r="C29" s="37"/>
      <c r="D29" s="38"/>
      <c r="E29" s="39"/>
      <c r="F29" s="40"/>
    </row>
    <row r="30" spans="1:6" x14ac:dyDescent="0.3">
      <c r="A30" s="8" t="s">
        <v>5</v>
      </c>
      <c r="B30" s="28" t="s">
        <v>56</v>
      </c>
      <c r="C30" s="18" t="s">
        <v>8</v>
      </c>
      <c r="D30" s="17" t="s">
        <v>55</v>
      </c>
      <c r="E30" s="27">
        <v>45085</v>
      </c>
      <c r="F30" s="24">
        <v>70157.56</v>
      </c>
    </row>
    <row r="31" spans="1:6" x14ac:dyDescent="0.3">
      <c r="A31" s="8" t="s">
        <v>5</v>
      </c>
      <c r="B31" s="28" t="s">
        <v>57</v>
      </c>
      <c r="C31" s="18" t="s">
        <v>14</v>
      </c>
      <c r="D31" s="17" t="s">
        <v>58</v>
      </c>
      <c r="E31" s="27">
        <v>45085</v>
      </c>
      <c r="F31" s="26">
        <v>63779.6</v>
      </c>
    </row>
    <row r="32" spans="1:6" x14ac:dyDescent="0.3">
      <c r="A32" s="8" t="s">
        <v>5</v>
      </c>
      <c r="B32" s="28" t="s">
        <v>59</v>
      </c>
      <c r="C32" s="18" t="s">
        <v>14</v>
      </c>
      <c r="D32" s="17" t="s">
        <v>58</v>
      </c>
      <c r="E32" s="27">
        <v>45085</v>
      </c>
      <c r="F32" s="26">
        <v>63779.6</v>
      </c>
    </row>
    <row r="33" spans="1:6" x14ac:dyDescent="0.3">
      <c r="A33" s="8" t="s">
        <v>5</v>
      </c>
      <c r="B33" s="28" t="s">
        <v>60</v>
      </c>
      <c r="C33" s="32" t="s">
        <v>24</v>
      </c>
      <c r="D33" s="17" t="s">
        <v>20</v>
      </c>
      <c r="E33" s="27">
        <v>45085</v>
      </c>
      <c r="F33" s="26">
        <v>63779.6</v>
      </c>
    </row>
    <row r="34" spans="1:6" x14ac:dyDescent="0.3">
      <c r="A34" s="8" t="s">
        <v>5</v>
      </c>
      <c r="B34" s="28" t="s">
        <v>61</v>
      </c>
      <c r="C34" s="32" t="s">
        <v>23</v>
      </c>
      <c r="D34" s="17" t="s">
        <v>67</v>
      </c>
      <c r="E34" s="27">
        <v>45085</v>
      </c>
      <c r="F34" s="24">
        <v>70157.56</v>
      </c>
    </row>
    <row r="35" spans="1:6" x14ac:dyDescent="0.3">
      <c r="A35" s="8" t="s">
        <v>5</v>
      </c>
      <c r="B35" s="28" t="s">
        <v>62</v>
      </c>
      <c r="C35" s="3" t="s">
        <v>31</v>
      </c>
      <c r="D35" s="17" t="s">
        <v>32</v>
      </c>
      <c r="E35" s="27">
        <v>45085</v>
      </c>
      <c r="F35" s="26">
        <v>63779.6</v>
      </c>
    </row>
    <row r="36" spans="1:6" x14ac:dyDescent="0.3">
      <c r="A36" s="8" t="s">
        <v>5</v>
      </c>
      <c r="B36" s="28" t="s">
        <v>63</v>
      </c>
      <c r="C36" s="18" t="s">
        <v>33</v>
      </c>
      <c r="D36" s="20" t="s">
        <v>34</v>
      </c>
      <c r="E36" s="27">
        <v>45085</v>
      </c>
      <c r="F36" s="26">
        <v>63779.6</v>
      </c>
    </row>
    <row r="37" spans="1:6" x14ac:dyDescent="0.3">
      <c r="A37" s="8" t="s">
        <v>5</v>
      </c>
      <c r="B37" s="28" t="s">
        <v>64</v>
      </c>
      <c r="C37" s="18" t="s">
        <v>35</v>
      </c>
      <c r="D37" s="20" t="s">
        <v>65</v>
      </c>
      <c r="E37" s="27">
        <f>$E$36</f>
        <v>45085</v>
      </c>
      <c r="F37" s="24">
        <v>70157.56</v>
      </c>
    </row>
    <row r="38" spans="1:6" x14ac:dyDescent="0.3">
      <c r="A38" s="41"/>
      <c r="B38" s="42"/>
      <c r="C38" s="43"/>
      <c r="D38" s="44"/>
      <c r="E38" s="45"/>
      <c r="F38" s="40"/>
    </row>
    <row r="39" spans="1:6" x14ac:dyDescent="0.3">
      <c r="A39" s="8" t="s">
        <v>5</v>
      </c>
      <c r="B39" s="13" t="s">
        <v>16</v>
      </c>
      <c r="C39" s="11" t="s">
        <v>8</v>
      </c>
      <c r="D39" s="16" t="s">
        <v>9</v>
      </c>
      <c r="E39" s="21">
        <v>45343</v>
      </c>
      <c r="F39" s="33">
        <v>1162305.44</v>
      </c>
    </row>
    <row r="40" spans="1:6" x14ac:dyDescent="0.3">
      <c r="A40" s="8" t="s">
        <v>5</v>
      </c>
      <c r="B40" s="13" t="s">
        <v>17</v>
      </c>
      <c r="C40" s="11" t="str">
        <f>$C$39</f>
        <v>G82184615</v>
      </c>
      <c r="D40" s="8" t="str">
        <f>$D$39</f>
        <v xml:space="preserve">FUNDACIÓN EL BUEN SAMARITANO </v>
      </c>
      <c r="E40" s="21">
        <f>$E$39</f>
        <v>45343</v>
      </c>
      <c r="F40" s="12">
        <v>1056641.3</v>
      </c>
    </row>
    <row r="41" spans="1:6" x14ac:dyDescent="0.3">
      <c r="A41" s="8" t="s">
        <v>5</v>
      </c>
      <c r="B41" s="13" t="s">
        <v>68</v>
      </c>
      <c r="C41" s="11" t="str">
        <f>$C$39</f>
        <v>G82184615</v>
      </c>
      <c r="D41" s="8" t="str">
        <f>$D$39</f>
        <v xml:space="preserve">FUNDACIÓN EL BUEN SAMARITANO </v>
      </c>
      <c r="E41" s="21">
        <f>$E$39</f>
        <v>45343</v>
      </c>
      <c r="F41" s="12">
        <v>845313.04</v>
      </c>
    </row>
    <row r="42" spans="1:6" x14ac:dyDescent="0.3">
      <c r="A42" s="8" t="s">
        <v>5</v>
      </c>
      <c r="B42" s="13" t="s">
        <v>10</v>
      </c>
      <c r="C42" s="11" t="s">
        <v>12</v>
      </c>
      <c r="D42" s="8" t="s">
        <v>11</v>
      </c>
      <c r="E42" s="21">
        <f>$E$39</f>
        <v>45343</v>
      </c>
      <c r="F42" s="12">
        <v>1267969.56</v>
      </c>
    </row>
    <row r="43" spans="1:6" x14ac:dyDescent="0.3">
      <c r="A43" s="8" t="s">
        <v>5</v>
      </c>
      <c r="B43" s="13" t="s">
        <v>69</v>
      </c>
      <c r="C43" s="11" t="s">
        <v>14</v>
      </c>
      <c r="D43" s="8" t="s">
        <v>58</v>
      </c>
      <c r="E43" s="21">
        <f>$E$39</f>
        <v>45343</v>
      </c>
      <c r="F43" s="12">
        <v>768466.4</v>
      </c>
    </row>
    <row r="44" spans="1:6" x14ac:dyDescent="0.3">
      <c r="A44" s="8" t="str">
        <f t="shared" ref="A44:A47" si="1">A39</f>
        <v>D.G.ATENCION A PERSONAS CON DISCAPACIDAD</v>
      </c>
      <c r="B44" s="13" t="s">
        <v>70</v>
      </c>
      <c r="C44" s="11" t="str">
        <f>$C$43</f>
        <v>G08973224</v>
      </c>
      <c r="D44" s="8" t="str">
        <f>$D$43</f>
        <v>ASOCIACIÓN INSTITUTO DE TRABAJO SOCIAL Y SERVICIOS SOCIALES (INTRESS)</v>
      </c>
      <c r="E44" s="21">
        <v>45348</v>
      </c>
      <c r="F44" s="12">
        <v>1440874.5</v>
      </c>
    </row>
    <row r="45" spans="1:6" x14ac:dyDescent="0.3">
      <c r="A45" s="8" t="str">
        <f t="shared" si="1"/>
        <v>D.G.ATENCION A PERSONAS CON DISCAPACIDAD</v>
      </c>
      <c r="B45" s="13" t="s">
        <v>72</v>
      </c>
      <c r="C45" s="11" t="s">
        <v>24</v>
      </c>
      <c r="D45" s="8" t="s">
        <v>20</v>
      </c>
      <c r="E45" s="21">
        <f>$E$43</f>
        <v>45343</v>
      </c>
      <c r="F45" s="12">
        <v>768466.4</v>
      </c>
    </row>
    <row r="46" spans="1:6" x14ac:dyDescent="0.3">
      <c r="A46" s="8" t="str">
        <f t="shared" si="1"/>
        <v>D.G.ATENCION A PERSONAS CON DISCAPACIDAD</v>
      </c>
      <c r="B46" s="13" t="s">
        <v>25</v>
      </c>
      <c r="C46" s="11" t="s">
        <v>23</v>
      </c>
      <c r="D46" s="17" t="s">
        <v>67</v>
      </c>
      <c r="E46" s="21">
        <f>$E$43</f>
        <v>45343</v>
      </c>
      <c r="F46" s="12">
        <v>1162305.44</v>
      </c>
    </row>
    <row r="47" spans="1:6" x14ac:dyDescent="0.3">
      <c r="A47" s="8" t="str">
        <f t="shared" si="1"/>
        <v>D.G.ATENCION A PERSONAS CON DISCAPACIDAD</v>
      </c>
      <c r="B47" s="13" t="s">
        <v>66</v>
      </c>
      <c r="C47" s="11" t="s">
        <v>23</v>
      </c>
      <c r="D47" s="17" t="s">
        <v>67</v>
      </c>
      <c r="E47" s="21">
        <f>$E$43</f>
        <v>45343</v>
      </c>
      <c r="F47" s="22">
        <v>1267969.56</v>
      </c>
    </row>
    <row r="48" spans="1:6" x14ac:dyDescent="0.3">
      <c r="A48" s="8" t="str">
        <f>A42</f>
        <v>D.G.ATENCION A PERSONAS CON DISCAPACIDAD</v>
      </c>
      <c r="B48" s="13" t="s">
        <v>26</v>
      </c>
      <c r="C48" s="11" t="s">
        <v>23</v>
      </c>
      <c r="D48" s="17" t="s">
        <v>67</v>
      </c>
      <c r="E48" s="21">
        <f>$E$43</f>
        <v>45343</v>
      </c>
      <c r="F48" s="12">
        <v>950977.18</v>
      </c>
    </row>
    <row r="49" spans="1:6" x14ac:dyDescent="0.3">
      <c r="A49" s="8" t="str">
        <f>A43</f>
        <v>D.G.ATENCION A PERSONAS CON DISCAPACIDAD</v>
      </c>
      <c r="B49" s="13" t="s">
        <v>27</v>
      </c>
      <c r="C49" s="11" t="s">
        <v>23</v>
      </c>
      <c r="D49" s="17" t="s">
        <v>67</v>
      </c>
      <c r="E49" s="21">
        <v>45348</v>
      </c>
      <c r="F49" s="12">
        <v>1162305.44</v>
      </c>
    </row>
    <row r="50" spans="1:6" x14ac:dyDescent="0.3">
      <c r="A50" s="8" t="str">
        <f>$A$49</f>
        <v>D.G.ATENCION A PERSONAS CON DISCAPACIDAD</v>
      </c>
      <c r="B50" s="13" t="s">
        <v>74</v>
      </c>
      <c r="C50" s="23" t="str">
        <f>$C$49</f>
        <v>G81237257</v>
      </c>
      <c r="D50" s="17" t="s">
        <v>67</v>
      </c>
      <c r="E50" s="21">
        <f t="shared" ref="E50:E58" si="2">$E$43</f>
        <v>45343</v>
      </c>
      <c r="F50" s="46">
        <v>845313.04</v>
      </c>
    </row>
    <row r="51" spans="1:6" x14ac:dyDescent="0.3">
      <c r="A51" s="8" t="s">
        <v>5</v>
      </c>
      <c r="B51" s="13" t="s">
        <v>44</v>
      </c>
      <c r="C51" s="15" t="s">
        <v>30</v>
      </c>
      <c r="D51" s="14" t="s">
        <v>29</v>
      </c>
      <c r="E51" s="21">
        <v>45348</v>
      </c>
      <c r="F51" s="46">
        <v>1056641.3</v>
      </c>
    </row>
    <row r="52" spans="1:6" x14ac:dyDescent="0.3">
      <c r="A52" s="8" t="s">
        <v>5</v>
      </c>
      <c r="B52" s="13" t="s">
        <v>75</v>
      </c>
      <c r="C52" s="15" t="s">
        <v>31</v>
      </c>
      <c r="D52" s="14" t="s">
        <v>32</v>
      </c>
      <c r="E52" s="21">
        <v>45343</v>
      </c>
      <c r="F52" s="46">
        <v>768466.4</v>
      </c>
    </row>
    <row r="53" spans="1:6" x14ac:dyDescent="0.3">
      <c r="A53" s="8" t="s">
        <v>5</v>
      </c>
      <c r="B53" s="13" t="s">
        <v>73</v>
      </c>
      <c r="C53" s="11" t="s">
        <v>33</v>
      </c>
      <c r="D53" s="16" t="s">
        <v>34</v>
      </c>
      <c r="E53" s="21">
        <f t="shared" si="2"/>
        <v>45343</v>
      </c>
      <c r="F53" s="46">
        <v>1248757.8999999999</v>
      </c>
    </row>
    <row r="54" spans="1:6" x14ac:dyDescent="0.3">
      <c r="A54" s="8" t="s">
        <v>5</v>
      </c>
      <c r="B54" s="13" t="s">
        <v>46</v>
      </c>
      <c r="C54" s="11" t="s">
        <v>33</v>
      </c>
      <c r="D54" s="16" t="s">
        <v>34</v>
      </c>
      <c r="E54" s="21">
        <f t="shared" si="2"/>
        <v>45343</v>
      </c>
      <c r="F54" s="46">
        <v>1152699.6000000001</v>
      </c>
    </row>
    <row r="55" spans="1:6" x14ac:dyDescent="0.3">
      <c r="A55" s="8" t="s">
        <v>5</v>
      </c>
      <c r="B55" s="13" t="s">
        <v>76</v>
      </c>
      <c r="C55" s="11" t="s">
        <v>33</v>
      </c>
      <c r="D55" s="16" t="s">
        <v>34</v>
      </c>
      <c r="E55" s="21">
        <f t="shared" si="2"/>
        <v>45343</v>
      </c>
      <c r="F55" s="46">
        <v>768466.4</v>
      </c>
    </row>
    <row r="56" spans="1:6" x14ac:dyDescent="0.3">
      <c r="A56" s="8" t="s">
        <v>5</v>
      </c>
      <c r="B56" s="13" t="s">
        <v>48</v>
      </c>
      <c r="C56" s="11" t="s">
        <v>35</v>
      </c>
      <c r="D56" s="16" t="s">
        <v>36</v>
      </c>
      <c r="E56" s="21">
        <f t="shared" si="2"/>
        <v>45343</v>
      </c>
      <c r="F56" s="46">
        <v>1162305.44</v>
      </c>
    </row>
    <row r="57" spans="1:6" x14ac:dyDescent="0.3">
      <c r="A57" s="8" t="s">
        <v>5</v>
      </c>
      <c r="B57" s="13" t="s">
        <v>77</v>
      </c>
      <c r="C57" s="19" t="str">
        <f>$C$56</f>
        <v>A78629755</v>
      </c>
      <c r="D57" s="16" t="str">
        <f>$D$56</f>
        <v xml:space="preserve">GRUPO DE EXPERTOS EN TERAPIA Y REHABILITACIÓN, S.A. </v>
      </c>
      <c r="E57" s="21">
        <f t="shared" si="2"/>
        <v>45343</v>
      </c>
      <c r="F57" s="34">
        <v>845313.04</v>
      </c>
    </row>
    <row r="58" spans="1:6" x14ac:dyDescent="0.3">
      <c r="A58" s="8" t="s">
        <v>5</v>
      </c>
      <c r="B58" s="13" t="s">
        <v>50</v>
      </c>
      <c r="C58" s="19" t="s">
        <v>37</v>
      </c>
      <c r="D58" s="16" t="s">
        <v>38</v>
      </c>
      <c r="E58" s="21">
        <f t="shared" si="2"/>
        <v>45343</v>
      </c>
      <c r="F58" s="34">
        <v>1056641.3</v>
      </c>
    </row>
    <row r="59" spans="1:6" x14ac:dyDescent="0.3">
      <c r="A59" s="8" t="s">
        <v>5</v>
      </c>
      <c r="B59" s="13" t="s">
        <v>71</v>
      </c>
      <c r="C59" s="19" t="s">
        <v>39</v>
      </c>
      <c r="D59" s="16" t="s">
        <v>40</v>
      </c>
      <c r="E59" s="21">
        <v>45348</v>
      </c>
      <c r="F59" s="34">
        <v>1690626.08</v>
      </c>
    </row>
    <row r="60" spans="1:6" x14ac:dyDescent="0.3">
      <c r="A60" s="8" t="s">
        <v>5</v>
      </c>
      <c r="B60" s="13" t="s">
        <v>52</v>
      </c>
      <c r="C60" s="19" t="s">
        <v>39</v>
      </c>
      <c r="D60" s="16" t="s">
        <v>41</v>
      </c>
      <c r="E60" s="21">
        <f t="shared" ref="E60:E61" si="3">$E$43</f>
        <v>45343</v>
      </c>
      <c r="F60" s="34">
        <v>1373633.7</v>
      </c>
    </row>
    <row r="61" spans="1:6" x14ac:dyDescent="0.3">
      <c r="A61" s="8" t="s">
        <v>5</v>
      </c>
      <c r="B61" s="13" t="s">
        <v>53</v>
      </c>
      <c r="C61" s="19" t="s">
        <v>39</v>
      </c>
      <c r="D61" s="16" t="s">
        <v>41</v>
      </c>
      <c r="E61" s="21">
        <f t="shared" si="3"/>
        <v>45343</v>
      </c>
      <c r="F61" s="34">
        <v>1056641.3</v>
      </c>
    </row>
    <row r="62" spans="1:6" x14ac:dyDescent="0.3">
      <c r="A62" s="41"/>
      <c r="B62" s="42"/>
      <c r="C62" s="43"/>
      <c r="D62" s="44"/>
      <c r="E62" s="45"/>
      <c r="F62" s="40"/>
    </row>
    <row r="63" spans="1:6" x14ac:dyDescent="0.3">
      <c r="A63" s="8" t="s">
        <v>5</v>
      </c>
      <c r="B63" s="13" t="s">
        <v>78</v>
      </c>
      <c r="C63" s="11" t="str">
        <f>$C$39</f>
        <v>G82184615</v>
      </c>
      <c r="D63" s="8" t="str">
        <f>$D$39</f>
        <v xml:space="preserve">FUNDACIÓN EL BUEN SAMARITANO </v>
      </c>
      <c r="E63" s="21">
        <v>45709</v>
      </c>
      <c r="F63" s="12">
        <v>52832.07</v>
      </c>
    </row>
    <row r="64" spans="1:6" x14ac:dyDescent="0.3">
      <c r="A64" s="8" t="s">
        <v>5</v>
      </c>
      <c r="B64" s="13" t="s">
        <v>79</v>
      </c>
      <c r="C64" s="11" t="s">
        <v>14</v>
      </c>
      <c r="D64" s="8" t="s">
        <v>58</v>
      </c>
      <c r="E64" s="21">
        <v>45709</v>
      </c>
      <c r="F64" s="12">
        <v>48029.15</v>
      </c>
    </row>
    <row r="65" spans="1:6" x14ac:dyDescent="0.3">
      <c r="A65" s="8" t="str">
        <f t="shared" ref="A65" si="4">A60</f>
        <v>D.G.ATENCION A PERSONAS CON DISCAPACIDAD</v>
      </c>
      <c r="B65" s="13" t="s">
        <v>80</v>
      </c>
      <c r="C65" s="11" t="s">
        <v>24</v>
      </c>
      <c r="D65" s="8" t="s">
        <v>20</v>
      </c>
      <c r="E65" s="21">
        <v>45709</v>
      </c>
      <c r="F65" s="12">
        <v>48029.15</v>
      </c>
    </row>
    <row r="66" spans="1:6" x14ac:dyDescent="0.3">
      <c r="A66" s="8" t="str">
        <f>A60</f>
        <v>D.G.ATENCION A PERSONAS CON DISCAPACIDAD</v>
      </c>
      <c r="B66" s="13" t="s">
        <v>81</v>
      </c>
      <c r="C66" s="11" t="s">
        <v>23</v>
      </c>
      <c r="D66" s="17" t="s">
        <v>67</v>
      </c>
      <c r="E66" s="21">
        <v>45709</v>
      </c>
      <c r="F66" s="12">
        <v>52832.07</v>
      </c>
    </row>
    <row r="67" spans="1:6" x14ac:dyDescent="0.3">
      <c r="A67" s="8" t="str">
        <f>$A$49</f>
        <v>D.G.ATENCION A PERSONAS CON DISCAPACIDAD</v>
      </c>
      <c r="B67" s="13" t="s">
        <v>82</v>
      </c>
      <c r="C67" s="47" t="str">
        <f>$C$49</f>
        <v>G81237257</v>
      </c>
      <c r="D67" s="17" t="s">
        <v>67</v>
      </c>
      <c r="E67" s="21">
        <v>45709</v>
      </c>
      <c r="F67" s="12">
        <v>52832.07</v>
      </c>
    </row>
    <row r="68" spans="1:6" x14ac:dyDescent="0.3">
      <c r="A68" s="8" t="s">
        <v>5</v>
      </c>
      <c r="B68" s="13" t="s">
        <v>83</v>
      </c>
      <c r="C68" s="15" t="s">
        <v>31</v>
      </c>
      <c r="D68" s="14" t="s">
        <v>32</v>
      </c>
      <c r="E68" s="21">
        <v>45709</v>
      </c>
      <c r="F68" s="12">
        <v>48029.15</v>
      </c>
    </row>
    <row r="69" spans="1:6" x14ac:dyDescent="0.3">
      <c r="A69" s="8" t="s">
        <v>5</v>
      </c>
      <c r="B69" s="13" t="s">
        <v>84</v>
      </c>
      <c r="C69" s="19" t="str">
        <f>$C$56</f>
        <v>A78629755</v>
      </c>
      <c r="D69" s="16" t="str">
        <f>$D$56</f>
        <v xml:space="preserve">GRUPO DE EXPERTOS EN TERAPIA Y REHABILITACIÓN, S.A. </v>
      </c>
      <c r="E69" s="21">
        <v>45709</v>
      </c>
      <c r="F69" s="48">
        <v>52832.07</v>
      </c>
    </row>
    <row r="70" spans="1:6" x14ac:dyDescent="0.3">
      <c r="A70" s="41"/>
      <c r="B70" s="42"/>
      <c r="C70" s="43"/>
      <c r="D70" s="44"/>
      <c r="E70" s="45"/>
      <c r="F70" s="40"/>
    </row>
    <row r="71" spans="1:6" x14ac:dyDescent="0.3">
      <c r="A71" s="8" t="s">
        <v>5</v>
      </c>
      <c r="B71" s="13" t="s">
        <v>85</v>
      </c>
      <c r="C71" s="11" t="s">
        <v>86</v>
      </c>
      <c r="D71" s="16" t="s">
        <v>87</v>
      </c>
      <c r="E71" s="21">
        <v>45853</v>
      </c>
      <c r="F71" s="46">
        <v>32473.15</v>
      </c>
    </row>
    <row r="72" spans="1:6" x14ac:dyDescent="0.3">
      <c r="A72" s="41"/>
      <c r="B72" s="42"/>
      <c r="C72" s="43"/>
      <c r="D72" s="44"/>
      <c r="E72" s="45"/>
      <c r="F72" s="40"/>
    </row>
    <row r="73" spans="1:6" x14ac:dyDescent="0.3">
      <c r="A73" s="8" t="s">
        <v>5</v>
      </c>
      <c r="B73" s="13" t="s">
        <v>16</v>
      </c>
      <c r="C73" s="11" t="s">
        <v>8</v>
      </c>
      <c r="D73" s="16" t="s">
        <v>9</v>
      </c>
      <c r="E73" s="21">
        <v>46013</v>
      </c>
      <c r="F73" s="33">
        <v>202344.67</v>
      </c>
    </row>
    <row r="74" spans="1:6" x14ac:dyDescent="0.3">
      <c r="A74" s="8" t="s">
        <v>5</v>
      </c>
      <c r="B74" s="13" t="s">
        <v>17</v>
      </c>
      <c r="C74" s="11" t="str">
        <f>$C$39</f>
        <v>G82184615</v>
      </c>
      <c r="D74" s="8" t="str">
        <f>$D$39</f>
        <v xml:space="preserve">FUNDACIÓN EL BUEN SAMARITANO </v>
      </c>
      <c r="E74" s="21">
        <v>46013</v>
      </c>
      <c r="F74" s="12">
        <v>183949.7</v>
      </c>
    </row>
    <row r="75" spans="1:6" x14ac:dyDescent="0.3">
      <c r="A75" s="8" t="s">
        <v>5</v>
      </c>
      <c r="B75" s="13" t="s">
        <v>89</v>
      </c>
      <c r="C75" s="11" t="str">
        <f>$C$39</f>
        <v>G82184615</v>
      </c>
      <c r="D75" s="8" t="str">
        <f>$D$39</f>
        <v xml:space="preserve">FUNDACIÓN EL BUEN SAMARITANO </v>
      </c>
      <c r="E75" s="21">
        <v>46013</v>
      </c>
      <c r="F75" s="12">
        <v>165554.73000000001</v>
      </c>
    </row>
    <row r="76" spans="1:6" x14ac:dyDescent="0.3">
      <c r="A76" s="8" t="s">
        <v>5</v>
      </c>
      <c r="B76" s="13" t="s">
        <v>50</v>
      </c>
      <c r="C76" s="11" t="str">
        <f>$C$39</f>
        <v>G82184615</v>
      </c>
      <c r="D76" s="8" t="str">
        <f>$D$39</f>
        <v xml:space="preserve">FUNDACIÓN EL BUEN SAMARITANO </v>
      </c>
      <c r="E76" s="21">
        <v>46013</v>
      </c>
      <c r="F76" s="12">
        <v>183949.7</v>
      </c>
    </row>
    <row r="77" spans="1:6" x14ac:dyDescent="0.3">
      <c r="A77" s="8" t="s">
        <v>5</v>
      </c>
      <c r="B77" s="13" t="s">
        <v>10</v>
      </c>
      <c r="C77" s="11" t="s">
        <v>12</v>
      </c>
      <c r="D77" s="8" t="s">
        <v>11</v>
      </c>
      <c r="E77" s="21">
        <v>46013</v>
      </c>
      <c r="F77" s="12">
        <v>220739.64</v>
      </c>
    </row>
    <row r="78" spans="1:6" x14ac:dyDescent="0.3">
      <c r="A78" s="8" t="str">
        <f t="shared" ref="A78:A80" si="5">A73</f>
        <v>D.G.ATENCION A PERSONAS CON DISCAPACIDAD</v>
      </c>
      <c r="B78" s="13" t="s">
        <v>90</v>
      </c>
      <c r="C78" s="11" t="s">
        <v>24</v>
      </c>
      <c r="D78" s="8" t="s">
        <v>20</v>
      </c>
      <c r="E78" s="21">
        <v>46013</v>
      </c>
      <c r="F78" s="12">
        <v>150504.29999999999</v>
      </c>
    </row>
    <row r="79" spans="1:6" x14ac:dyDescent="0.3">
      <c r="A79" s="8" t="str">
        <f t="shared" si="5"/>
        <v>D.G.ATENCION A PERSONAS CON DISCAPACIDAD</v>
      </c>
      <c r="B79" s="13" t="s">
        <v>25</v>
      </c>
      <c r="C79" s="11" t="s">
        <v>23</v>
      </c>
      <c r="D79" s="17" t="s">
        <v>67</v>
      </c>
      <c r="E79" s="21">
        <v>46013</v>
      </c>
      <c r="F79" s="12">
        <v>202344.67</v>
      </c>
    </row>
    <row r="80" spans="1:6" x14ac:dyDescent="0.3">
      <c r="A80" s="8" t="str">
        <f t="shared" si="5"/>
        <v>D.G.ATENCION A PERSONAS CON DISCAPACIDAD</v>
      </c>
      <c r="B80" s="13" t="s">
        <v>66</v>
      </c>
      <c r="C80" s="11" t="s">
        <v>23</v>
      </c>
      <c r="D80" s="17" t="s">
        <v>67</v>
      </c>
      <c r="E80" s="21">
        <v>46013</v>
      </c>
      <c r="F80" s="22">
        <v>220739.64</v>
      </c>
    </row>
    <row r="81" spans="1:6" x14ac:dyDescent="0.3">
      <c r="A81" s="8" t="str">
        <f>A75</f>
        <v>D.G.ATENCION A PERSONAS CON DISCAPACIDAD</v>
      </c>
      <c r="B81" s="13" t="s">
        <v>91</v>
      </c>
      <c r="C81" s="11" t="s">
        <v>23</v>
      </c>
      <c r="D81" s="17" t="s">
        <v>67</v>
      </c>
      <c r="E81" s="21">
        <v>46013</v>
      </c>
      <c r="F81" s="12">
        <v>183949.7</v>
      </c>
    </row>
    <row r="82" spans="1:6" x14ac:dyDescent="0.3">
      <c r="A82" s="8" t="str">
        <f>A76</f>
        <v>D.G.ATENCION A PERSONAS CON DISCAPACIDAD</v>
      </c>
      <c r="B82" s="13" t="s">
        <v>27</v>
      </c>
      <c r="C82" s="11" t="s">
        <v>23</v>
      </c>
      <c r="D82" s="17" t="s">
        <v>67</v>
      </c>
      <c r="E82" s="21">
        <v>46013</v>
      </c>
      <c r="F82" s="12">
        <v>202344.67</v>
      </c>
    </row>
    <row r="83" spans="1:6" x14ac:dyDescent="0.3">
      <c r="A83" s="8" t="str">
        <f>$A$49</f>
        <v>D.G.ATENCION A PERSONAS CON DISCAPACIDAD</v>
      </c>
      <c r="B83" s="13" t="s">
        <v>74</v>
      </c>
      <c r="C83" s="23" t="str">
        <f>$C$49</f>
        <v>G81237257</v>
      </c>
      <c r="D83" s="17" t="s">
        <v>67</v>
      </c>
      <c r="E83" s="21">
        <v>46013</v>
      </c>
      <c r="F83" s="46">
        <v>165554.73000000001</v>
      </c>
    </row>
    <row r="84" spans="1:6" x14ac:dyDescent="0.3">
      <c r="A84" s="8" t="s">
        <v>5</v>
      </c>
      <c r="B84" s="13" t="s">
        <v>44</v>
      </c>
      <c r="C84" s="15" t="s">
        <v>30</v>
      </c>
      <c r="D84" s="14" t="s">
        <v>29</v>
      </c>
      <c r="E84" s="21">
        <v>46013</v>
      </c>
      <c r="F84" s="46">
        <v>183949.7</v>
      </c>
    </row>
    <row r="85" spans="1:6" x14ac:dyDescent="0.3">
      <c r="A85" s="8" t="s">
        <v>5</v>
      </c>
      <c r="B85" s="13" t="s">
        <v>92</v>
      </c>
      <c r="C85" s="15" t="s">
        <v>31</v>
      </c>
      <c r="D85" s="14" t="s">
        <v>32</v>
      </c>
      <c r="E85" s="21">
        <v>46013</v>
      </c>
      <c r="F85" s="46">
        <v>150504.29999999999</v>
      </c>
    </row>
    <row r="86" spans="1:6" x14ac:dyDescent="0.3">
      <c r="A86" s="8" t="s">
        <v>5</v>
      </c>
      <c r="B86" s="13" t="s">
        <v>73</v>
      </c>
      <c r="C86" s="11" t="s">
        <v>86</v>
      </c>
      <c r="D86" s="16" t="s">
        <v>93</v>
      </c>
      <c r="E86" s="21">
        <v>46013</v>
      </c>
      <c r="F86" s="46">
        <v>217395.1</v>
      </c>
    </row>
    <row r="87" spans="1:6" x14ac:dyDescent="0.3">
      <c r="A87" s="8" t="s">
        <v>5</v>
      </c>
      <c r="B87" s="13" t="s">
        <v>46</v>
      </c>
      <c r="C87" s="11" t="s">
        <v>86</v>
      </c>
      <c r="D87" s="16" t="s">
        <v>93</v>
      </c>
      <c r="E87" s="21">
        <v>46013</v>
      </c>
      <c r="F87" s="46">
        <v>200672.4</v>
      </c>
    </row>
    <row r="88" spans="1:6" x14ac:dyDescent="0.3">
      <c r="A88" s="8" t="s">
        <v>5</v>
      </c>
      <c r="B88" s="13" t="s">
        <v>94</v>
      </c>
      <c r="C88" s="11" t="s">
        <v>86</v>
      </c>
      <c r="D88" s="16" t="s">
        <v>93</v>
      </c>
      <c r="E88" s="21">
        <v>46013</v>
      </c>
      <c r="F88" s="46">
        <v>150504.29999999999</v>
      </c>
    </row>
    <row r="89" spans="1:6" x14ac:dyDescent="0.3">
      <c r="A89" s="8" t="s">
        <v>5</v>
      </c>
      <c r="B89" s="13" t="s">
        <v>48</v>
      </c>
      <c r="C89" s="11" t="s">
        <v>35</v>
      </c>
      <c r="D89" s="16" t="s">
        <v>36</v>
      </c>
      <c r="E89" s="21">
        <v>46013</v>
      </c>
      <c r="F89" s="46">
        <v>202344.67</v>
      </c>
    </row>
    <row r="90" spans="1:6" x14ac:dyDescent="0.3">
      <c r="A90" s="8" t="s">
        <v>5</v>
      </c>
      <c r="B90" s="13" t="s">
        <v>95</v>
      </c>
      <c r="C90" s="19" t="str">
        <f>$C$56</f>
        <v>A78629755</v>
      </c>
      <c r="D90" s="16" t="str">
        <f>$D$56</f>
        <v xml:space="preserve">GRUPO DE EXPERTOS EN TERAPIA Y REHABILITACIÓN, S.A. </v>
      </c>
      <c r="E90" s="21">
        <v>46013</v>
      </c>
      <c r="F90" s="34">
        <v>165554.73000000001</v>
      </c>
    </row>
    <row r="91" spans="1:6" x14ac:dyDescent="0.3">
      <c r="A91" s="8" t="s">
        <v>5</v>
      </c>
      <c r="B91" s="13" t="s">
        <v>71</v>
      </c>
      <c r="C91" s="19" t="s">
        <v>39</v>
      </c>
      <c r="D91" s="16" t="s">
        <v>40</v>
      </c>
      <c r="E91" s="21">
        <v>46013</v>
      </c>
      <c r="F91" s="34">
        <v>294319.52</v>
      </c>
    </row>
    <row r="92" spans="1:6" x14ac:dyDescent="0.3">
      <c r="A92" s="8" t="s">
        <v>5</v>
      </c>
      <c r="B92" s="13" t="s">
        <v>52</v>
      </c>
      <c r="C92" s="19" t="s">
        <v>39</v>
      </c>
      <c r="D92" s="16" t="s">
        <v>41</v>
      </c>
      <c r="E92" s="21">
        <v>46013</v>
      </c>
      <c r="F92" s="34">
        <v>239134.61</v>
      </c>
    </row>
    <row r="93" spans="1:6" x14ac:dyDescent="0.3">
      <c r="A93" s="8" t="s">
        <v>5</v>
      </c>
      <c r="B93" s="13" t="s">
        <v>53</v>
      </c>
      <c r="C93" s="19" t="s">
        <v>39</v>
      </c>
      <c r="D93" s="16" t="s">
        <v>41</v>
      </c>
      <c r="E93" s="21">
        <v>46013</v>
      </c>
      <c r="F93" s="34">
        <v>183949.7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Hoja1!_Hlk213762108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LASALA RIVAS, ANA MARIA.</cp:lastModifiedBy>
  <cp:lastPrinted>2017-06-27T08:05:24Z</cp:lastPrinted>
  <dcterms:created xsi:type="dcterms:W3CDTF">2017-06-21T08:20:50Z</dcterms:created>
  <dcterms:modified xsi:type="dcterms:W3CDTF">2025-12-23T09:27:13Z</dcterms:modified>
</cp:coreProperties>
</file>