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bp1\Desktop\AM 010-2026\"/>
    </mc:Choice>
  </mc:AlternateContent>
  <xr:revisionPtr revIDLastSave="0" documentId="13_ncr:1_{9D406636-8B38-4114-A85C-63A73F83D6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</calcChain>
</file>

<file path=xl/sharedStrings.xml><?xml version="1.0" encoding="utf-8"?>
<sst xmlns="http://schemas.openxmlformats.org/spreadsheetml/2006/main" count="68" uniqueCount="39">
  <si>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</si>
  <si>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</si>
  <si>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</si>
  <si>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</si>
  <si>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</si>
  <si>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</si>
  <si>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</si>
  <si>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r>
      <t xml:space="preserve">(adjudicados desde el </t>
    </r>
    <r>
      <rPr>
        <b/>
        <sz val="11"/>
        <rFont val="Calibri"/>
        <family val="2"/>
        <scheme val="minor"/>
      </rPr>
      <t>01/09/2026 al 28/02/2027)</t>
    </r>
  </si>
  <si>
    <t xml:space="preserve">CONTRATOS BASADOS EN EL ACUERDO MARCO 010/2026 “ “CENTROS DE DÍA DE SOPORTE SOCIAL PARA PERSONAS CON ENFERMEDAD
MENTAL GRAVE Y DURADERA EN LAS DISTINTAS ZONAS DE LA COMUNIDAD DE MADRID"
</t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</si>
  <si>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C4958</t>
    </r>
  </si>
  <si>
    <r>
      <t>30 PLAZAS EN EL CENTRO</t>
    </r>
    <r>
      <rPr>
        <b/>
        <sz val="11"/>
        <color theme="1"/>
        <rFont val="Calibri"/>
        <family val="2"/>
        <scheme val="minor"/>
      </rPr>
      <t xml:space="preserve"> C2253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</si>
  <si>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C3412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</si>
  <si>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C3414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</si>
  <si>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C5190</t>
    </r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</si>
  <si>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C3188</t>
    </r>
  </si>
  <si>
    <r>
      <t xml:space="preserve">32 PLAZAS EN EL CENTRO </t>
    </r>
    <r>
      <rPr>
        <b/>
        <sz val="11"/>
        <color theme="1"/>
        <rFont val="Calibri"/>
        <family val="2"/>
        <scheme val="minor"/>
      </rPr>
      <t>C3861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</si>
  <si>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C4621</t>
    </r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</si>
  <si>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C4374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</si>
  <si>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C2566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</si>
  <si>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C4431</t>
    </r>
  </si>
  <si>
    <r>
      <t xml:space="preserve">32 PLAZAS EN EL CENTRO </t>
    </r>
    <r>
      <rPr>
        <b/>
        <sz val="11"/>
        <color theme="1"/>
        <rFont val="Calibri"/>
        <family val="2"/>
        <scheme val="minor"/>
      </rPr>
      <t>C4823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</si>
  <si>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C5185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</si>
  <si>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C6534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</si>
  <si>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C4897</t>
    </r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</si>
  <si>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C6482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</si>
  <si>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C3082</t>
    </r>
  </si>
  <si>
    <r>
      <t>30 PLAZAS EN EL CENTRO</t>
    </r>
    <r>
      <rPr>
        <b/>
        <sz val="11"/>
        <color theme="1"/>
        <rFont val="Calibri"/>
        <family val="2"/>
        <scheme val="minor"/>
      </rPr>
      <t xml:space="preserve"> C3568</t>
    </r>
  </si>
  <si>
    <r>
      <t>30 PLAZAS EN EL CENTRO</t>
    </r>
    <r>
      <rPr>
        <b/>
        <sz val="11"/>
        <color theme="1"/>
        <rFont val="Calibri"/>
        <family val="2"/>
        <scheme val="minor"/>
      </rPr>
      <t xml:space="preserve"> C6120</t>
    </r>
  </si>
  <si>
    <r>
      <t xml:space="preserve">50 PLAZAS EN EL CENTRO </t>
    </r>
    <r>
      <rPr>
        <b/>
        <sz val="11"/>
        <color theme="1"/>
        <rFont val="Calibri"/>
        <family val="2"/>
        <scheme val="minor"/>
      </rPr>
      <t>C6119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</si>
  <si>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C5627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</si>
  <si>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C3413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</si>
  <si>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C3339</t>
    </r>
  </si>
  <si>
    <r>
      <t xml:space="preserve">50 PLAZAS EN EL CENTRO </t>
    </r>
    <r>
      <rPr>
        <b/>
        <sz val="11"/>
        <color theme="1"/>
        <rFont val="Calibri"/>
        <family val="2"/>
        <scheme val="minor"/>
      </rPr>
      <t>C3668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</si>
  <si>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C4240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</si>
  <si>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C3449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</si>
  <si>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C6515</t>
    </r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</si>
  <si>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C9724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</si>
  <si>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C3305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</si>
  <si>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C4234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</si>
</sst>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4" borderId="0" xfId="0" applyFont="1" applyFill="1"/>
    <xf numFmtId="8" fontId="0" fillId="3" borderId="1" xfId="0" applyNumberFormat="1" applyFont="1" applyFill="1" applyBorder="1"/>
    <xf numFmtId="8" fontId="0" fillId="0" borderId="1" xfId="0" applyNumberFormat="1" applyFont="1" applyBorder="1"/>
    <xf numFmtId="164" fontId="0" fillId="0" borderId="1" xfId="0" applyNumberFormat="1" applyFont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4" fontId="0" fillId="0" borderId="0" xfId="1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Font="1" applyFill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8" fontId="1" fillId="3" borderId="0" xfId="0" applyNumberFormat="1" applyFont="1" applyFill="1"/>
    <xf numFmtId="0" fontId="0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rbp1\Desktop\AM%20010-2026%20EXCEL\EXCEL%20PLAZAS%20OFERT%20NVO%20AM%20CD%20010-2026%20Y%2030%20NVOS%20CONT%20BASADOS%206%20MESES%201%20SEPT%2026%20A%2028%20FEB%2027%20garantia.xlsx" TargetMode="External"/><Relationship Id="rId1" Type="http://schemas.openxmlformats.org/officeDocument/2006/relationships/externalLinkPath" Target="EXCEL%20PLAZAS%20OFERT%20NVO%20AM%20CD%20010-2026%20Y%2030%20NVOS%20CONT%20BASADOS%206%20MESES%201%20SEPT%2026%20A%2028%20FEB%2027%20garant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2">
          <cell r="A2" t="str">
            <v>FUNDACION SAN MARTIN DE PORRES</v>
          </cell>
          <cell r="B2" t="str">
            <v>G-28763712</v>
          </cell>
          <cell r="Y2">
            <v>252693.16800000001</v>
          </cell>
        </row>
        <row r="3">
          <cell r="A3" t="str">
            <v>FUNDACIÓN EL BUEN SAMARITANO</v>
          </cell>
          <cell r="B3" t="str">
            <v>G82184615</v>
          </cell>
          <cell r="Y3">
            <v>216594.144</v>
          </cell>
        </row>
        <row r="4">
          <cell r="A4" t="str">
            <v>FUNDACION PILAR DE LA MATA</v>
          </cell>
          <cell r="B4" t="str">
            <v>G28745313</v>
          </cell>
          <cell r="Y4">
            <v>216594.144</v>
          </cell>
        </row>
        <row r="5">
          <cell r="A5" t="str">
            <v>WALK REHABILITACION Y DESARROLLO S.L.</v>
          </cell>
          <cell r="B5" t="str">
            <v>B83119834</v>
          </cell>
          <cell r="Y5">
            <v>252693.16800000001</v>
          </cell>
        </row>
        <row r="6">
          <cell r="A6" t="str">
            <v>ASOCIACION CANDELITA</v>
          </cell>
          <cell r="B6" t="str">
            <v>G80586696</v>
          </cell>
          <cell r="Y6">
            <v>222147.84</v>
          </cell>
        </row>
        <row r="7">
          <cell r="A7" t="str">
            <v>ASOCIACION CANDELITA</v>
          </cell>
          <cell r="B7" t="str">
            <v>G80586696</v>
          </cell>
          <cell r="Y7">
            <v>208263.6</v>
          </cell>
        </row>
        <row r="8">
          <cell r="A8" t="str">
            <v>INSTITUTO DE TRABAJO SOCIAL Y SERVICIOS SOCIALES (INTRESS)</v>
          </cell>
          <cell r="B8" t="str">
            <v>G08973224</v>
          </cell>
          <cell r="Y8">
            <v>208263.6</v>
          </cell>
        </row>
        <row r="9">
          <cell r="A9" t="str">
            <v>INSTITUTO DE TRABAJO SOCIAL Y SERVICIOS SOCIALES (INTRESS)</v>
          </cell>
          <cell r="B9" t="str">
            <v>G08973224</v>
          </cell>
          <cell r="Y9">
            <v>208263.6</v>
          </cell>
        </row>
        <row r="10">
          <cell r="A10" t="str">
            <v>INSTITUTO DE TRABAJO SOCIAL Y SERVICIOS SOCIALES (INTRESS)</v>
          </cell>
          <cell r="B10" t="str">
            <v>G08973224</v>
          </cell>
          <cell r="Y10">
            <v>242974.2</v>
          </cell>
        </row>
        <row r="11">
          <cell r="A11" t="str">
            <v>ASOCIACIÓN  INSTITUTO DE TRABAJO SOCIAL Y SERVICIOS SOCIALES (INTRESS)</v>
          </cell>
          <cell r="B11" t="str">
            <v>G08973224</v>
          </cell>
          <cell r="Y11">
            <v>208263.6</v>
          </cell>
        </row>
        <row r="12">
          <cell r="A12" t="str">
            <v>MANANTIAL GESTION S.L.U.</v>
          </cell>
          <cell r="B12" t="str">
            <v>B09825530</v>
          </cell>
          <cell r="Y12">
            <v>216594.144</v>
          </cell>
        </row>
        <row r="13">
          <cell r="A13" t="str">
            <v>MANANTIAL GESTION S.L.U.</v>
          </cell>
          <cell r="B13" t="str">
            <v>B09825530</v>
          </cell>
          <cell r="Y13">
            <v>231033.7536</v>
          </cell>
        </row>
        <row r="14">
          <cell r="A14" t="str">
            <v>MANANTIAL GESTION S.L.U.</v>
          </cell>
          <cell r="B14" t="str">
            <v>B09825530</v>
          </cell>
          <cell r="Y14">
            <v>216594.144</v>
          </cell>
        </row>
        <row r="15">
          <cell r="A15" t="str">
            <v>MANANTIAL GESTION S.L.U.</v>
          </cell>
          <cell r="B15" t="str">
            <v>B09825530</v>
          </cell>
          <cell r="Y15">
            <v>216594.144</v>
          </cell>
        </row>
        <row r="16">
          <cell r="A16" t="str">
            <v>MANANTIAL GESTION S.L.U.</v>
          </cell>
          <cell r="B16" t="str">
            <v>B09825530</v>
          </cell>
          <cell r="Y16">
            <v>216594.144</v>
          </cell>
        </row>
        <row r="17">
          <cell r="A17" t="str">
            <v>MANANTIAL GESTION S.L.U.</v>
          </cell>
          <cell r="B17" t="str">
            <v>B09825530</v>
          </cell>
          <cell r="Y17">
            <v>252693.16800000001</v>
          </cell>
        </row>
        <row r="18">
          <cell r="A18" t="str">
            <v xml:space="preserve">FUNDACION HOSPITALARIAS </v>
          </cell>
          <cell r="B18" t="str">
            <v>R2802790B</v>
          </cell>
          <cell r="Y18">
            <v>208263.6</v>
          </cell>
        </row>
        <row r="19">
          <cell r="A19" t="str">
            <v xml:space="preserve">FUNDACION HOSPITALARIAS </v>
          </cell>
          <cell r="B19" t="str">
            <v>R2802790B</v>
          </cell>
          <cell r="Y19">
            <v>208263.6</v>
          </cell>
        </row>
        <row r="20">
          <cell r="A20" t="str">
            <v xml:space="preserve">FUNDACION HOSPITALARIAS </v>
          </cell>
          <cell r="B20" t="str">
            <v>R2802790B</v>
          </cell>
          <cell r="Y20">
            <v>208263.6</v>
          </cell>
        </row>
        <row r="21">
          <cell r="A21" t="str">
            <v xml:space="preserve">FUNDACION HOSPITALARIAS </v>
          </cell>
          <cell r="B21" t="str">
            <v>R2802790B</v>
          </cell>
          <cell r="Y21">
            <v>347106</v>
          </cell>
        </row>
        <row r="22">
          <cell r="A22" t="str">
            <v xml:space="preserve">FUNDACION HOSPITALARIAS </v>
          </cell>
          <cell r="B22" t="str">
            <v>R2802790B</v>
          </cell>
          <cell r="Y22">
            <v>208263.6</v>
          </cell>
        </row>
        <row r="23">
          <cell r="A23" t="str">
            <v xml:space="preserve">FUNDACION HOSPITALARIAS </v>
          </cell>
          <cell r="B23" t="str">
            <v>R2802790B</v>
          </cell>
          <cell r="Y23">
            <v>347106</v>
          </cell>
        </row>
        <row r="24">
          <cell r="A24" t="str">
            <v>GRUPO DE EXPERTOS EN TERAPIA Y REHABILITACIÓN S.A.</v>
          </cell>
          <cell r="B24" t="str">
            <v>A78629755</v>
          </cell>
          <cell r="Y24">
            <v>216594.144</v>
          </cell>
        </row>
        <row r="25">
          <cell r="A25" t="str">
            <v>GRUPO DE EXPERTOS EN TERAPIA Y REHABILITACIÓN S.A.</v>
          </cell>
          <cell r="B25" t="str">
            <v>A78629755</v>
          </cell>
          <cell r="Y25">
            <v>360990.24</v>
          </cell>
        </row>
        <row r="26">
          <cell r="A26" t="str">
            <v>GRUPO DE EXPERTOS EN TERAPIA Y REHABILITACIÓN S.A.</v>
          </cell>
          <cell r="B26" t="str">
            <v>A78629755</v>
          </cell>
          <cell r="Y26">
            <v>216594.144</v>
          </cell>
        </row>
        <row r="27">
          <cell r="A27" t="str">
            <v>GRUPO 5, ACCIÓN Y GESTIÓN SOCIAL, S.A.U.</v>
          </cell>
          <cell r="B27" t="str">
            <v>A78867371</v>
          </cell>
          <cell r="Y27">
            <v>216594.144</v>
          </cell>
        </row>
        <row r="28">
          <cell r="A28" t="str">
            <v>GRUPO 5, ACCIÓN Y GESTIÓN SOCIAL, S.A.U.</v>
          </cell>
          <cell r="B28" t="str">
            <v>A78867371</v>
          </cell>
          <cell r="Y28">
            <v>216594.144</v>
          </cell>
        </row>
        <row r="29">
          <cell r="A29" t="str">
            <v>GRUPO 5, ACCIÓN Y GESTIÓN SOCIAL, S.A.U.</v>
          </cell>
          <cell r="B29" t="str">
            <v>A78867371</v>
          </cell>
          <cell r="Y29">
            <v>252693.16800000001</v>
          </cell>
        </row>
        <row r="30">
          <cell r="A30" t="str">
            <v>GRUPO 5, ACCIÓN Y GESTIÓN SOCIAL, S.A.U.</v>
          </cell>
          <cell r="B30" t="str">
            <v>A78867371</v>
          </cell>
          <cell r="Y30">
            <v>216594.144</v>
          </cell>
        </row>
        <row r="31">
          <cell r="A31" t="str">
            <v>GRUPO 5, ACCIÓN Y GESTIÓN SOCIAL, S.A.U.</v>
          </cell>
          <cell r="B31" t="str">
            <v>A78867371</v>
          </cell>
          <cell r="Y31">
            <v>216594.144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topLeftCell="B1" workbookViewId="0">
      <selection activeCell="B37" sqref="B37"/>
    </sheetView>
  </sheetViews>
  <sheetFormatPr baseColWidth="10" defaultColWidth="11.54296875" defaultRowHeight="14.5" x14ac:dyDescent="0.35"/>
  <cols>
    <col min="1" max="1" width="43.7265625" style="2" customWidth="1"/>
    <col min="2" max="2" width="30.7265625" style="3" customWidth="1"/>
    <col min="3" max="3" width="15.453125" style="2" bestFit="1" customWidth="1"/>
    <col min="4" max="4" width="56.26953125" style="2" customWidth="1"/>
    <col min="5" max="5" width="16.7265625" style="2" customWidth="1"/>
    <col min="6" max="6" width="16" style="5" customWidth="1"/>
    <col min="7" max="16384" width="11.54296875" style="2"/>
  </cols>
  <sheetData>
    <row r="1" spans="1:10" ht="45.5" customHeight="1" x14ac:dyDescent="0.35">
      <c r="A1" s="40" t="s">
        <v>8</v>
      </c>
      <c r="B1" s="40"/>
      <c r="C1" s="40"/>
      <c r="D1" s="40"/>
      <c r="E1" s="40"/>
      <c r="F1" s="40"/>
      <c r="G1" s="4"/>
      <c r="H1" s="4"/>
      <c r="I1" s="4"/>
      <c r="J1" s="4"/>
    </row>
    <row r="2" spans="1:10" x14ac:dyDescent="0.35">
      <c r="A2" s="41" t="s">
        <v>7</v>
      </c>
      <c r="B2" s="41"/>
      <c r="C2" s="41"/>
      <c r="D2" s="41"/>
      <c r="E2" s="41"/>
      <c r="F2" s="41"/>
      <c r="G2" s="4"/>
      <c r="H2" s="4"/>
      <c r="I2" s="4"/>
      <c r="J2" s="4"/>
    </row>
    <row r="3" spans="1:10" ht="15" customHeight="1" x14ac:dyDescent="0.35">
      <c r="A3" s="4"/>
      <c r="C3" s="4"/>
      <c r="D3" s="4"/>
      <c r="E3" s="4"/>
      <c r="G3" s="4"/>
      <c r="H3" s="4"/>
      <c r="I3" s="4"/>
      <c r="J3" s="4"/>
    </row>
    <row r="4" spans="1:10" ht="29" x14ac:dyDescent="0.35">
      <c r="A4" s="6" t="s">
        <v>0</v>
      </c>
      <c r="B4" s="6" t="s">
        <v>1</v>
      </c>
      <c r="C4" s="7" t="s">
        <v>2</v>
      </c>
      <c r="D4" s="6" t="s">
        <v>3</v>
      </c>
      <c r="E4" s="7" t="s">
        <v>6</v>
      </c>
      <c r="F4" s="8" t="s">
        <v>4</v>
      </c>
    </row>
    <row r="5" spans="1:10" ht="15" customHeight="1" x14ac:dyDescent="0.35">
      <c r="A5" s="13" t="s">
        <v>5</v>
      </c>
      <c r="B5" s="14" t="s">
        <v>9</v>
      </c>
      <c r="C5" s="15" t="str">
        <f>[1]Hoja1!B2</f>
        <v>G-28763712</v>
      </c>
      <c r="D5" s="13" t="str">
        <f>[1]Hoja1!A2</f>
        <v>FUNDACION SAN MARTIN DE PORRES</v>
      </c>
      <c r="E5" s="27">
        <v>46199</v>
      </c>
      <c r="F5" s="12">
        <f>[1]Hoja1!Y2</f>
        <v>252693.16800000001</v>
      </c>
    </row>
    <row r="6" spans="1:10" s="9" customFormat="1" x14ac:dyDescent="0.35">
      <c r="A6" s="13" t="s">
        <v>5</v>
      </c>
      <c r="B6" s="14" t="s">
        <v>10</v>
      </c>
      <c r="C6" s="15" t="str">
        <f>[1]Hoja1!B3</f>
        <v>G82184615</v>
      </c>
      <c r="D6" s="16" t="str">
        <f>[1]Hoja1!A3</f>
        <v>FUNDACIÓN EL BUEN SAMARITANO</v>
      </c>
      <c r="E6" s="27">
        <v>46199</v>
      </c>
      <c r="F6" s="10">
        <f>[1]Hoja1!Y3</f>
        <v>216594.144</v>
      </c>
    </row>
    <row r="7" spans="1:10" s="9" customFormat="1" x14ac:dyDescent="0.35">
      <c r="A7" s="13" t="s">
        <v>5</v>
      </c>
      <c r="B7" s="14" t="s">
        <v>13</v>
      </c>
      <c r="C7" s="35" t="str">
        <f>[1]Hoja1!B4</f>
        <v>G28745313</v>
      </c>
      <c r="D7" s="13" t="str">
        <f>[1]Hoja1!A4</f>
        <v>FUNDACION PILAR DE LA MATA</v>
      </c>
      <c r="E7" s="27">
        <v>46199</v>
      </c>
      <c r="F7" s="10">
        <f>[1]Hoja1!Y4</f>
        <v>216594.144</v>
      </c>
    </row>
    <row r="8" spans="1:10" s="9" customFormat="1" x14ac:dyDescent="0.35">
      <c r="A8" s="13" t="s">
        <v>5</v>
      </c>
      <c r="B8" s="14" t="s">
        <v>14</v>
      </c>
      <c r="C8" s="15" t="str">
        <f>[1]Hoja1!B5</f>
        <v>B83119834</v>
      </c>
      <c r="D8" s="13" t="str">
        <f>[1]Hoja1!A5</f>
        <v>WALK REHABILITACION Y DESARROLLO S.L.</v>
      </c>
      <c r="E8" s="27">
        <v>46199</v>
      </c>
      <c r="F8" s="10">
        <f>[1]Hoja1!Y5</f>
        <v>252693.16800000001</v>
      </c>
    </row>
    <row r="9" spans="1:10" s="9" customFormat="1" x14ac:dyDescent="0.35">
      <c r="A9" s="13" t="s">
        <v>5</v>
      </c>
      <c r="B9" s="14" t="s">
        <v>15</v>
      </c>
      <c r="C9" s="15" t="str">
        <f>[1]Hoja1!B6</f>
        <v>G80586696</v>
      </c>
      <c r="D9" s="13" t="str">
        <f>[1]Hoja1!A6</f>
        <v>ASOCIACION CANDELITA</v>
      </c>
      <c r="E9" s="27">
        <v>46199</v>
      </c>
      <c r="F9" s="10">
        <f>[1]Hoja1!Y6</f>
        <v>222147.84</v>
      </c>
    </row>
    <row r="10" spans="1:10" s="9" customFormat="1" x14ac:dyDescent="0.35">
      <c r="A10" s="13" t="s">
        <v>5</v>
      </c>
      <c r="B10" s="14" t="s">
        <v>11</v>
      </c>
      <c r="C10" s="15" t="str">
        <f>[1]Hoja1!B7</f>
        <v>G80586696</v>
      </c>
      <c r="D10" s="17" t="str">
        <f>[1]Hoja1!A7</f>
        <v>ASOCIACION CANDELITA</v>
      </c>
      <c r="E10" s="27">
        <v>46199</v>
      </c>
      <c r="F10" s="10">
        <f>[1]Hoja1!Y7</f>
        <v>208263.6</v>
      </c>
    </row>
    <row r="11" spans="1:10" s="9" customFormat="1" x14ac:dyDescent="0.35">
      <c r="A11" s="13" t="s">
        <v>5</v>
      </c>
      <c r="B11" s="14" t="s">
        <v>12</v>
      </c>
      <c r="C11" s="15" t="str">
        <f>[1]Hoja1!B8</f>
        <v>G08973224</v>
      </c>
      <c r="D11" s="17" t="str">
        <f>[1]Hoja1!A8</f>
        <v>INSTITUTO DE TRABAJO SOCIAL Y SERVICIOS SOCIALES (INTRESS)</v>
      </c>
      <c r="E11" s="27">
        <v>46199</v>
      </c>
      <c r="F11" s="10">
        <f>[1]Hoja1!Y8</f>
        <v>208263.6</v>
      </c>
    </row>
    <row r="12" spans="1:10" s="9" customFormat="1" x14ac:dyDescent="0.35">
      <c r="A12" s="13" t="s">
        <v>5</v>
      </c>
      <c r="B12" s="14" t="s">
        <v>16</v>
      </c>
      <c r="C12" s="15" t="str">
        <f>[1]Hoja1!B9</f>
        <v>G08973224</v>
      </c>
      <c r="D12" s="13" t="str">
        <f>[1]Hoja1!A9</f>
        <v>INSTITUTO DE TRABAJO SOCIAL Y SERVICIOS SOCIALES (INTRESS)</v>
      </c>
      <c r="E12" s="27">
        <v>46199</v>
      </c>
      <c r="F12" s="10">
        <f>[1]Hoja1!Y9</f>
        <v>208263.6</v>
      </c>
    </row>
    <row r="13" spans="1:10" s="9" customFormat="1" x14ac:dyDescent="0.35">
      <c r="A13" s="13" t="s">
        <v>5</v>
      </c>
      <c r="B13" s="14" t="s">
        <v>17</v>
      </c>
      <c r="C13" s="15" t="str">
        <f>[1]Hoja1!B10</f>
        <v>G08973224</v>
      </c>
      <c r="D13" s="17" t="str">
        <f>[1]Hoja1!A10</f>
        <v>INSTITUTO DE TRABAJO SOCIAL Y SERVICIOS SOCIALES (INTRESS)</v>
      </c>
      <c r="E13" s="27">
        <v>46199</v>
      </c>
      <c r="F13" s="10">
        <f>[1]Hoja1!Y10</f>
        <v>242974.2</v>
      </c>
    </row>
    <row r="14" spans="1:10" s="9" customFormat="1" x14ac:dyDescent="0.35">
      <c r="A14" s="13" t="s">
        <v>5</v>
      </c>
      <c r="B14" s="14" t="s">
        <v>18</v>
      </c>
      <c r="C14" s="15" t="str">
        <f>[1]Hoja1!B11</f>
        <v>G08973224</v>
      </c>
      <c r="D14" s="13" t="str">
        <f>[1]Hoja1!A11</f>
        <v>ASOCIACIÓN  INSTITUTO DE TRABAJO SOCIAL Y SERVICIOS SOCIALES (INTRESS)</v>
      </c>
      <c r="E14" s="27">
        <v>46199</v>
      </c>
      <c r="F14" s="10">
        <f>[1]Hoja1!Y11</f>
        <v>208263.6</v>
      </c>
    </row>
    <row r="15" spans="1:10" s="9" customFormat="1" x14ac:dyDescent="0.35">
      <c r="A15" s="13" t="s">
        <v>5</v>
      </c>
      <c r="B15" s="14" t="s">
        <v>19</v>
      </c>
      <c r="C15" s="15" t="str">
        <f>[1]Hoja1!B12</f>
        <v>B09825530</v>
      </c>
      <c r="D15" s="13" t="str">
        <f>[1]Hoja1!A12</f>
        <v>MANANTIAL GESTION S.L.U.</v>
      </c>
      <c r="E15" s="27">
        <v>46199</v>
      </c>
      <c r="F15" s="10">
        <f>[1]Hoja1!Y12</f>
        <v>216594.144</v>
      </c>
    </row>
    <row r="16" spans="1:10" s="9" customFormat="1" x14ac:dyDescent="0.35">
      <c r="A16" s="13" t="s">
        <v>5</v>
      </c>
      <c r="B16" s="14" t="s">
        <v>20</v>
      </c>
      <c r="C16" s="15" t="str">
        <f>[1]Hoja1!B13</f>
        <v>B09825530</v>
      </c>
      <c r="D16" s="13" t="str">
        <f>[1]Hoja1!A13</f>
        <v>MANANTIAL GESTION S.L.U.</v>
      </c>
      <c r="E16" s="27">
        <v>46199</v>
      </c>
      <c r="F16" s="10">
        <f>[1]Hoja1!Y13</f>
        <v>231033.7536</v>
      </c>
    </row>
    <row r="17" spans="1:6" s="9" customFormat="1" x14ac:dyDescent="0.35">
      <c r="A17" s="13" t="s">
        <v>5</v>
      </c>
      <c r="B17" s="14" t="s">
        <v>21</v>
      </c>
      <c r="C17" s="15" t="str">
        <f>[1]Hoja1!B14</f>
        <v>B09825530</v>
      </c>
      <c r="D17" s="13" t="str">
        <f>[1]Hoja1!A14</f>
        <v>MANANTIAL GESTION S.L.U.</v>
      </c>
      <c r="E17" s="27">
        <v>46199</v>
      </c>
      <c r="F17" s="10">
        <f>[1]Hoja1!Y14</f>
        <v>216594.144</v>
      </c>
    </row>
    <row r="18" spans="1:6" s="9" customFormat="1" x14ac:dyDescent="0.35">
      <c r="A18" s="13" t="s">
        <v>5</v>
      </c>
      <c r="B18" s="14" t="s">
        <v>22</v>
      </c>
      <c r="C18" s="15" t="str">
        <f>[1]Hoja1!B15</f>
        <v>B09825530</v>
      </c>
      <c r="D18" s="13" t="str">
        <f>[1]Hoja1!A15</f>
        <v>MANANTIAL GESTION S.L.U.</v>
      </c>
      <c r="E18" s="27">
        <v>46199</v>
      </c>
      <c r="F18" s="10">
        <f>[1]Hoja1!Y15</f>
        <v>216594.144</v>
      </c>
    </row>
    <row r="19" spans="1:6" s="9" customFormat="1" x14ac:dyDescent="0.35">
      <c r="A19" s="13" t="s">
        <v>5</v>
      </c>
      <c r="B19" s="14" t="s">
        <v>23</v>
      </c>
      <c r="C19" s="15" t="str">
        <f>[1]Hoja1!B16</f>
        <v>B09825530</v>
      </c>
      <c r="D19" s="13" t="str">
        <f>[1]Hoja1!A16</f>
        <v>MANANTIAL GESTION S.L.U.</v>
      </c>
      <c r="E19" s="27">
        <v>46199</v>
      </c>
      <c r="F19" s="11">
        <f>[1]Hoja1!Y16</f>
        <v>216594.144</v>
      </c>
    </row>
    <row r="20" spans="1:6" s="9" customFormat="1" x14ac:dyDescent="0.35">
      <c r="A20" s="13" t="s">
        <v>5</v>
      </c>
      <c r="B20" s="14" t="s">
        <v>24</v>
      </c>
      <c r="C20" s="15" t="str">
        <f>[1]Hoja1!B17</f>
        <v>B09825530</v>
      </c>
      <c r="D20" s="13" t="str">
        <f>[1]Hoja1!A17</f>
        <v>MANANTIAL GESTION S.L.U.</v>
      </c>
      <c r="E20" s="27">
        <v>46199</v>
      </c>
      <c r="F20" s="10">
        <f>[1]Hoja1!Y17</f>
        <v>252693.16800000001</v>
      </c>
    </row>
    <row r="21" spans="1:6" s="9" customFormat="1" x14ac:dyDescent="0.35">
      <c r="A21" s="13" t="s">
        <v>5</v>
      </c>
      <c r="B21" s="14" t="s">
        <v>25</v>
      </c>
      <c r="C21" s="15" t="str">
        <f>[1]Hoja1!B18</f>
        <v>R2802790B</v>
      </c>
      <c r="D21" s="13" t="str">
        <f>[1]Hoja1!A18</f>
        <v xml:space="preserve">FUNDACION HOSPITALARIAS </v>
      </c>
      <c r="E21" s="27">
        <v>46199</v>
      </c>
      <c r="F21" s="10">
        <f>[1]Hoja1!Y18</f>
        <v>208263.6</v>
      </c>
    </row>
    <row r="22" spans="1:6" s="9" customFormat="1" x14ac:dyDescent="0.35">
      <c r="A22" s="13" t="s">
        <v>5</v>
      </c>
      <c r="B22" s="14" t="s">
        <v>26</v>
      </c>
      <c r="C22" s="15" t="str">
        <f>[1]Hoja1!B19</f>
        <v>R2802790B</v>
      </c>
      <c r="D22" s="36" t="str">
        <f>[1]Hoja1!A19</f>
        <v xml:space="preserve">FUNDACION HOSPITALARIAS </v>
      </c>
      <c r="E22" s="27">
        <v>46199</v>
      </c>
      <c r="F22" s="11">
        <f>[1]Hoja1!Y19</f>
        <v>208263.6</v>
      </c>
    </row>
    <row r="23" spans="1:6" s="1" customFormat="1" x14ac:dyDescent="0.35">
      <c r="A23" s="13" t="s">
        <v>5</v>
      </c>
      <c r="B23" s="14" t="s">
        <v>27</v>
      </c>
      <c r="C23" s="15" t="str">
        <f>[1]Hoja1!B20</f>
        <v>R2802790B</v>
      </c>
      <c r="D23" s="36" t="str">
        <f>[1]Hoja1!A20</f>
        <v xml:space="preserve">FUNDACION HOSPITALARIAS </v>
      </c>
      <c r="E23" s="27">
        <v>46199</v>
      </c>
      <c r="F23" s="11">
        <f>[1]Hoja1!Y20</f>
        <v>208263.6</v>
      </c>
    </row>
    <row r="24" spans="1:6" s="1" customFormat="1" x14ac:dyDescent="0.35">
      <c r="A24" s="18" t="s">
        <v>5</v>
      </c>
      <c r="B24" s="14" t="s">
        <v>28</v>
      </c>
      <c r="C24" s="15" t="str">
        <f>[1]Hoja1!B21</f>
        <v>R2802790B</v>
      </c>
      <c r="D24" s="37" t="str">
        <f>[1]Hoja1!A21</f>
        <v xml:space="preserve">FUNDACION HOSPITALARIAS </v>
      </c>
      <c r="E24" s="27">
        <v>46199</v>
      </c>
      <c r="F24" s="11">
        <f>[1]Hoja1!Y21</f>
        <v>347106</v>
      </c>
    </row>
    <row r="25" spans="1:6" s="1" customFormat="1" x14ac:dyDescent="0.35">
      <c r="A25" s="13" t="s">
        <v>5</v>
      </c>
      <c r="B25" s="14" t="s">
        <v>29</v>
      </c>
      <c r="C25" s="15" t="str">
        <f>[1]Hoja1!B22</f>
        <v>R2802790B</v>
      </c>
      <c r="D25" s="36" t="str">
        <f>[1]Hoja1!A22</f>
        <v xml:space="preserve">FUNDACION HOSPITALARIAS </v>
      </c>
      <c r="E25" s="27">
        <v>46199</v>
      </c>
      <c r="F25" s="11">
        <f>[1]Hoja1!Y22</f>
        <v>208263.6</v>
      </c>
    </row>
    <row r="26" spans="1:6" s="1" customFormat="1" x14ac:dyDescent="0.35">
      <c r="A26" s="13" t="s">
        <v>5</v>
      </c>
      <c r="B26" s="14" t="s">
        <v>30</v>
      </c>
      <c r="C26" s="15" t="str">
        <f>[1]Hoja1!B23</f>
        <v>R2802790B</v>
      </c>
      <c r="D26" s="37" t="str">
        <f>[1]Hoja1!A23</f>
        <v xml:space="preserve">FUNDACION HOSPITALARIAS </v>
      </c>
      <c r="E26" s="27">
        <v>46199</v>
      </c>
      <c r="F26" s="11">
        <f>[1]Hoja1!Y23</f>
        <v>347106</v>
      </c>
    </row>
    <row r="27" spans="1:6" s="1" customFormat="1" x14ac:dyDescent="0.35">
      <c r="A27" s="13" t="s">
        <v>5</v>
      </c>
      <c r="B27" s="14" t="s">
        <v>31</v>
      </c>
      <c r="C27" s="19" t="str">
        <f>[1]Hoja1!B24</f>
        <v>A78629755</v>
      </c>
      <c r="D27" s="20" t="str">
        <f>[1]Hoja1!A24</f>
        <v>GRUPO DE EXPERTOS EN TERAPIA Y REHABILITACIÓN S.A.</v>
      </c>
      <c r="E27" s="27">
        <v>46199</v>
      </c>
      <c r="F27" s="11">
        <f>[1]Hoja1!Y24</f>
        <v>216594.144</v>
      </c>
    </row>
    <row r="28" spans="1:6" s="1" customFormat="1" x14ac:dyDescent="0.35">
      <c r="A28" s="13" t="s">
        <v>5</v>
      </c>
      <c r="B28" s="14" t="s">
        <v>32</v>
      </c>
      <c r="C28" s="15" t="str">
        <f>[1]Hoja1!B25</f>
        <v>A78629755</v>
      </c>
      <c r="D28" s="17" t="str">
        <f>[1]Hoja1!A25</f>
        <v>GRUPO DE EXPERTOS EN TERAPIA Y REHABILITACIÓN S.A.</v>
      </c>
      <c r="E28" s="27">
        <v>46199</v>
      </c>
      <c r="F28" s="11">
        <f>[1]Hoja1!Y25</f>
        <v>360990.24</v>
      </c>
    </row>
    <row r="29" spans="1:6" s="1" customFormat="1" x14ac:dyDescent="0.35">
      <c r="A29" s="13" t="s">
        <v>5</v>
      </c>
      <c r="B29" s="14" t="s">
        <v>33</v>
      </c>
      <c r="C29" s="15" t="str">
        <f>[1]Hoja1!B26</f>
        <v>A78629755</v>
      </c>
      <c r="D29" s="17" t="str">
        <f>[1]Hoja1!A26</f>
        <v>GRUPO DE EXPERTOS EN TERAPIA Y REHABILITACIÓN S.A.</v>
      </c>
      <c r="E29" s="27">
        <v>46199</v>
      </c>
      <c r="F29" s="11">
        <f>[1]Hoja1!Y26</f>
        <v>216594.144</v>
      </c>
    </row>
    <row r="30" spans="1:6" s="1" customFormat="1" x14ac:dyDescent="0.35">
      <c r="A30" s="13" t="s">
        <v>5</v>
      </c>
      <c r="B30" s="14" t="s">
        <v>34</v>
      </c>
      <c r="C30" s="15" t="str">
        <f>[1]Hoja1!B27</f>
        <v>A78867371</v>
      </c>
      <c r="D30" s="17" t="str">
        <f>[1]Hoja1!A27</f>
        <v>GRUPO 5, ACCIÓN Y GESTIÓN SOCIAL, S.A.U.</v>
      </c>
      <c r="E30" s="27">
        <v>46199</v>
      </c>
      <c r="F30" s="11">
        <f>[1]Hoja1!Y27</f>
        <v>216594.144</v>
      </c>
    </row>
    <row r="31" spans="1:6" s="1" customFormat="1" x14ac:dyDescent="0.35">
      <c r="A31" s="13" t="s">
        <v>5</v>
      </c>
      <c r="B31" s="14" t="s">
        <v>35</v>
      </c>
      <c r="C31" s="15" t="str">
        <f>[1]Hoja1!B28</f>
        <v>A78867371</v>
      </c>
      <c r="D31" s="17" t="str">
        <f>[1]Hoja1!A28</f>
        <v>GRUPO 5, ACCIÓN Y GESTIÓN SOCIAL, S.A.U.</v>
      </c>
      <c r="E31" s="27">
        <v>46199</v>
      </c>
      <c r="F31" s="11">
        <f>[1]Hoja1!Y28</f>
        <v>216594.144</v>
      </c>
    </row>
    <row r="32" spans="1:6" s="1" customFormat="1" x14ac:dyDescent="0.35">
      <c r="A32" s="13" t="s">
        <v>5</v>
      </c>
      <c r="B32" s="14" t="s">
        <v>36</v>
      </c>
      <c r="C32" s="15" t="str">
        <f>[1]Hoja1!B29</f>
        <v>A78867371</v>
      </c>
      <c r="D32" s="17" t="str">
        <f>[1]Hoja1!A29</f>
        <v>GRUPO 5, ACCIÓN Y GESTIÓN SOCIAL, S.A.U.</v>
      </c>
      <c r="E32" s="27">
        <v>46199</v>
      </c>
      <c r="F32" s="12">
        <f>[1]Hoja1!Y29</f>
        <v>252693.16800000001</v>
      </c>
    </row>
    <row r="33" spans="1:7" s="1" customFormat="1" ht="14.5" customHeight="1" x14ac:dyDescent="0.35">
      <c r="A33" s="13" t="s">
        <v>5</v>
      </c>
      <c r="B33" s="14" t="s">
        <v>37</v>
      </c>
      <c r="C33" s="15" t="str">
        <f>[1]Hoja1!B30</f>
        <v>A78867371</v>
      </c>
      <c r="D33" s="17" t="str">
        <f>[1]Hoja1!A30</f>
        <v>GRUPO 5, ACCIÓN Y GESTIÓN SOCIAL, S.A.U.</v>
      </c>
      <c r="E33" s="27">
        <v>46199</v>
      </c>
      <c r="F33" s="12">
        <f>[1]Hoja1!Y30</f>
        <v>216594.144</v>
      </c>
    </row>
    <row r="34" spans="1:7" s="1" customFormat="1" x14ac:dyDescent="0.35">
      <c r="A34" s="13" t="s">
        <v>5</v>
      </c>
      <c r="B34" s="14" t="s">
        <v>38</v>
      </c>
      <c r="C34" s="15" t="str">
        <f>[1]Hoja1!B31</f>
        <v>A78867371</v>
      </c>
      <c r="D34" s="17" t="str">
        <f>[1]Hoja1!A31</f>
        <v>GRUPO 5, ACCIÓN Y GESTIÓN SOCIAL, S.A.U.</v>
      </c>
      <c r="E34" s="27">
        <v>46199</v>
      </c>
      <c r="F34" s="12">
        <f>[1]Hoja1!Y31</f>
        <v>216594.144</v>
      </c>
      <c r="G34" s="38"/>
    </row>
    <row r="35" spans="1:7" x14ac:dyDescent="0.35">
      <c r="A35" s="13"/>
      <c r="B35" s="14"/>
      <c r="C35" s="21"/>
      <c r="D35" s="36"/>
      <c r="E35" s="27"/>
      <c r="F35" s="12"/>
    </row>
    <row r="36" spans="1:7" x14ac:dyDescent="0.35">
      <c r="A36" s="13"/>
      <c r="B36" s="14"/>
      <c r="C36" s="21"/>
      <c r="D36" s="36"/>
      <c r="E36" s="27"/>
      <c r="F36" s="12"/>
    </row>
    <row r="37" spans="1:7" x14ac:dyDescent="0.35">
      <c r="A37" s="13"/>
      <c r="B37" s="14"/>
      <c r="C37" s="21"/>
      <c r="D37" s="36"/>
      <c r="E37" s="27"/>
      <c r="F37" s="12"/>
    </row>
    <row r="38" spans="1:7" x14ac:dyDescent="0.35">
      <c r="A38" s="13"/>
      <c r="B38" s="14"/>
      <c r="C38" s="21"/>
      <c r="D38" s="36"/>
      <c r="E38" s="27"/>
      <c r="F38" s="12"/>
    </row>
    <row r="39" spans="1:7" x14ac:dyDescent="0.35">
      <c r="A39" s="13"/>
      <c r="B39" s="14"/>
      <c r="C39" s="26"/>
      <c r="D39" s="39"/>
      <c r="E39" s="27"/>
      <c r="F39" s="12"/>
    </row>
    <row r="40" spans="1:7" x14ac:dyDescent="0.35">
      <c r="A40" s="13"/>
      <c r="B40" s="14"/>
      <c r="C40" s="26"/>
      <c r="D40" s="39"/>
      <c r="E40" s="27"/>
      <c r="F40" s="12"/>
    </row>
    <row r="41" spans="1:7" x14ac:dyDescent="0.35">
      <c r="A41" s="13"/>
      <c r="B41" s="14"/>
      <c r="C41" s="26"/>
      <c r="D41" s="39"/>
      <c r="E41" s="27"/>
      <c r="F41" s="12"/>
    </row>
    <row r="42" spans="1:7" x14ac:dyDescent="0.35">
      <c r="A42" s="22"/>
      <c r="B42" s="23"/>
      <c r="C42" s="24"/>
      <c r="D42" s="25"/>
      <c r="E42" s="27"/>
      <c r="F42" s="12"/>
    </row>
    <row r="43" spans="1:7" x14ac:dyDescent="0.35">
      <c r="A43" s="13"/>
      <c r="B43" s="14"/>
      <c r="C43" s="15"/>
      <c r="D43" s="13"/>
      <c r="E43" s="27"/>
      <c r="F43" s="11"/>
    </row>
    <row r="44" spans="1:7" x14ac:dyDescent="0.35">
      <c r="A44" s="13"/>
      <c r="B44" s="14"/>
      <c r="C44" s="15"/>
      <c r="D44" s="13"/>
      <c r="E44" s="27"/>
      <c r="F44" s="12"/>
    </row>
    <row r="45" spans="1:7" x14ac:dyDescent="0.35">
      <c r="A45" s="13"/>
      <c r="B45" s="14"/>
      <c r="C45" s="15"/>
      <c r="D45" s="13"/>
      <c r="E45" s="27"/>
      <c r="F45" s="12"/>
    </row>
    <row r="46" spans="1:7" x14ac:dyDescent="0.35">
      <c r="A46" s="13"/>
      <c r="B46" s="14"/>
      <c r="C46" s="15"/>
      <c r="D46" s="13"/>
      <c r="E46" s="27"/>
      <c r="F46" s="12"/>
    </row>
    <row r="47" spans="1:7" x14ac:dyDescent="0.35">
      <c r="A47" s="13"/>
      <c r="B47" s="14"/>
      <c r="C47" s="15"/>
      <c r="D47" s="17"/>
      <c r="E47" s="27"/>
      <c r="F47" s="12"/>
    </row>
    <row r="48" spans="1:7" x14ac:dyDescent="0.35">
      <c r="A48" s="13"/>
      <c r="B48" s="14"/>
      <c r="C48" s="15"/>
      <c r="D48" s="17"/>
      <c r="E48" s="27"/>
      <c r="F48" s="12"/>
    </row>
    <row r="49" spans="1:6" ht="15" customHeight="1" x14ac:dyDescent="0.35">
      <c r="A49" s="13"/>
      <c r="B49" s="14"/>
      <c r="C49" s="15"/>
      <c r="D49" s="13"/>
      <c r="E49" s="27"/>
      <c r="F49" s="12"/>
    </row>
    <row r="50" spans="1:6" ht="15" customHeight="1" x14ac:dyDescent="0.35">
      <c r="A50" s="13"/>
      <c r="B50" s="14"/>
      <c r="C50" s="15"/>
      <c r="D50" s="13"/>
      <c r="E50" s="27"/>
      <c r="F50" s="12"/>
    </row>
    <row r="51" spans="1:6" ht="15" customHeight="1" x14ac:dyDescent="0.35">
      <c r="A51" s="13"/>
      <c r="B51" s="14"/>
      <c r="C51" s="15"/>
      <c r="D51" s="13"/>
      <c r="E51" s="27"/>
      <c r="F51" s="12"/>
    </row>
    <row r="52" spans="1:6" ht="15" customHeight="1" x14ac:dyDescent="0.35">
      <c r="A52" s="13"/>
      <c r="B52" s="14"/>
      <c r="C52" s="15"/>
      <c r="D52" s="13"/>
      <c r="E52" s="27"/>
      <c r="F52" s="12"/>
    </row>
    <row r="53" spans="1:6" ht="15" customHeight="1" x14ac:dyDescent="0.35">
      <c r="A53" s="13"/>
      <c r="B53" s="14"/>
      <c r="C53" s="15"/>
      <c r="D53" s="13"/>
      <c r="E53" s="27"/>
      <c r="F53" s="12"/>
    </row>
    <row r="54" spans="1:6" x14ac:dyDescent="0.35">
      <c r="A54" s="13"/>
      <c r="B54" s="14"/>
      <c r="C54" s="21"/>
      <c r="D54" s="39"/>
      <c r="E54" s="27"/>
      <c r="F54" s="12"/>
    </row>
    <row r="55" spans="1:6" x14ac:dyDescent="0.35">
      <c r="A55" s="13"/>
      <c r="B55" s="14"/>
      <c r="C55" s="15"/>
      <c r="D55" s="17"/>
      <c r="E55" s="27"/>
      <c r="F55" s="12"/>
    </row>
    <row r="56" spans="1:6" x14ac:dyDescent="0.35">
      <c r="A56" s="13"/>
      <c r="B56" s="28"/>
      <c r="C56" s="31"/>
      <c r="D56" s="32"/>
      <c r="E56" s="27"/>
      <c r="F56" s="30"/>
    </row>
    <row r="57" spans="1:6" x14ac:dyDescent="0.35">
      <c r="A57" s="13"/>
      <c r="B57" s="28"/>
      <c r="C57" s="33"/>
      <c r="D57" s="34"/>
      <c r="E57" s="27"/>
      <c r="F57" s="30"/>
    </row>
    <row r="58" spans="1:6" x14ac:dyDescent="0.35">
      <c r="A58" s="13"/>
      <c r="B58" s="28"/>
      <c r="C58" s="33"/>
      <c r="D58" s="34"/>
      <c r="E58" s="27"/>
      <c r="F58" s="30"/>
    </row>
    <row r="59" spans="1:6" x14ac:dyDescent="0.35">
      <c r="A59" s="13"/>
      <c r="B59" s="28"/>
      <c r="C59" s="33"/>
      <c r="D59" s="34"/>
      <c r="E59" s="27"/>
      <c r="F59" s="30"/>
    </row>
    <row r="60" spans="1:6" x14ac:dyDescent="0.35">
      <c r="A60" s="13"/>
      <c r="B60" s="28"/>
      <c r="C60" s="33"/>
      <c r="D60" s="34"/>
      <c r="E60" s="27"/>
      <c r="F60" s="30"/>
    </row>
    <row r="61" spans="1:6" x14ac:dyDescent="0.35">
      <c r="A61" s="13"/>
      <c r="B61" s="28"/>
      <c r="C61" s="33"/>
      <c r="D61" s="34"/>
      <c r="E61" s="27"/>
      <c r="F61" s="30"/>
    </row>
    <row r="62" spans="1:6" x14ac:dyDescent="0.35">
      <c r="A62" s="13"/>
      <c r="B62" s="28"/>
      <c r="C62" s="33"/>
      <c r="D62" s="34"/>
      <c r="E62" s="27"/>
      <c r="F62" s="30"/>
    </row>
    <row r="63" spans="1:6" x14ac:dyDescent="0.35">
      <c r="A63" s="13"/>
      <c r="B63" s="28"/>
      <c r="C63" s="33"/>
      <c r="D63" s="34"/>
      <c r="E63" s="27"/>
      <c r="F63" s="30"/>
    </row>
    <row r="64" spans="1:6" x14ac:dyDescent="0.35">
      <c r="A64" s="13"/>
      <c r="B64" s="28"/>
      <c r="C64" s="33"/>
      <c r="D64" s="34"/>
      <c r="E64" s="27"/>
      <c r="F64" s="30"/>
    </row>
    <row r="65" spans="1:6" x14ac:dyDescent="0.35">
      <c r="A65" s="13"/>
      <c r="B65" s="28"/>
      <c r="C65" s="33"/>
      <c r="D65" s="34"/>
      <c r="E65" s="27"/>
      <c r="F65" s="30"/>
    </row>
    <row r="66" spans="1:6" x14ac:dyDescent="0.35">
      <c r="A66" s="13"/>
      <c r="B66" s="28"/>
      <c r="C66" s="33"/>
      <c r="D66" s="34"/>
      <c r="E66" s="27"/>
      <c r="F66" s="30"/>
    </row>
    <row r="67" spans="1:6" x14ac:dyDescent="0.35">
      <c r="A67" s="13"/>
      <c r="B67" s="28"/>
      <c r="C67" s="33"/>
      <c r="D67" s="34"/>
      <c r="E67" s="27"/>
      <c r="F67" s="30"/>
    </row>
    <row r="68" spans="1:6" x14ac:dyDescent="0.35">
      <c r="A68" s="13"/>
      <c r="B68" s="28"/>
      <c r="C68" s="33"/>
      <c r="D68" s="34"/>
      <c r="E68" s="27"/>
      <c r="F68" s="30"/>
    </row>
    <row r="69" spans="1:6" x14ac:dyDescent="0.35">
      <c r="A69" s="13"/>
      <c r="B69" s="28"/>
      <c r="C69" s="33"/>
      <c r="D69" s="34"/>
      <c r="E69" s="27"/>
      <c r="F69" s="30"/>
    </row>
    <row r="70" spans="1:6" x14ac:dyDescent="0.35">
      <c r="A70" s="13"/>
      <c r="B70" s="28"/>
      <c r="C70" s="33"/>
      <c r="D70" s="34"/>
      <c r="E70" s="27"/>
      <c r="F70" s="30"/>
    </row>
    <row r="71" spans="1:6" x14ac:dyDescent="0.35">
      <c r="A71" s="13"/>
      <c r="B71" s="28"/>
      <c r="C71" s="33"/>
      <c r="D71" s="34"/>
      <c r="E71" s="27"/>
      <c r="F71" s="30"/>
    </row>
    <row r="72" spans="1:6" x14ac:dyDescent="0.35">
      <c r="A72" s="13"/>
      <c r="B72" s="28"/>
      <c r="C72" s="33"/>
      <c r="D72" s="34"/>
      <c r="E72" s="27"/>
      <c r="F72" s="30"/>
    </row>
    <row r="73" spans="1:6" x14ac:dyDescent="0.35">
      <c r="A73" s="13"/>
      <c r="B73" s="28"/>
      <c r="C73" s="33"/>
      <c r="D73" s="34"/>
      <c r="E73" s="27"/>
      <c r="F73" s="30"/>
    </row>
    <row r="74" spans="1:6" x14ac:dyDescent="0.35">
      <c r="A74" s="13"/>
      <c r="B74" s="28"/>
      <c r="C74" s="33"/>
      <c r="D74" s="34"/>
      <c r="E74" s="27"/>
      <c r="F74" s="30"/>
    </row>
    <row r="75" spans="1:6" x14ac:dyDescent="0.35">
      <c r="A75" s="18"/>
      <c r="B75" s="28"/>
      <c r="C75" s="33"/>
      <c r="D75" s="34"/>
      <c r="E75" s="27"/>
      <c r="F75" s="30"/>
    </row>
    <row r="76" spans="1:6" x14ac:dyDescent="0.35">
      <c r="A76" s="13"/>
      <c r="B76" s="28"/>
      <c r="C76" s="33"/>
      <c r="D76" s="34"/>
      <c r="E76" s="27"/>
      <c r="F76" s="30"/>
    </row>
    <row r="77" spans="1:6" x14ac:dyDescent="0.35">
      <c r="A77" s="13"/>
      <c r="B77" s="28"/>
      <c r="C77" s="33"/>
      <c r="D77" s="34"/>
      <c r="E77" s="27"/>
      <c r="F77" s="30"/>
    </row>
    <row r="78" spans="1:6" ht="30" customHeight="1" x14ac:dyDescent="0.35">
      <c r="A78" s="13"/>
      <c r="B78" s="29"/>
      <c r="C78" s="33"/>
      <c r="D78" s="34"/>
      <c r="E78" s="27"/>
      <c r="F78" s="30"/>
    </row>
    <row r="79" spans="1:6" x14ac:dyDescent="0.35">
      <c r="A79" s="13"/>
      <c r="B79" s="28"/>
      <c r="C79" s="33"/>
      <c r="D79" s="34"/>
      <c r="E79" s="27"/>
      <c r="F79" s="30"/>
    </row>
    <row r="80" spans="1:6" x14ac:dyDescent="0.35">
      <c r="A80" s="13"/>
      <c r="B80" s="28"/>
      <c r="C80" s="31"/>
      <c r="D80" s="32"/>
      <c r="E80" s="27"/>
      <c r="F80" s="30"/>
    </row>
    <row r="81" spans="1:6" x14ac:dyDescent="0.35">
      <c r="A81" s="13"/>
      <c r="B81" s="28"/>
      <c r="C81" s="31"/>
      <c r="D81" s="32"/>
      <c r="E81" s="27"/>
      <c r="F81" s="30"/>
    </row>
    <row r="82" spans="1:6" x14ac:dyDescent="0.35">
      <c r="A82" s="13"/>
      <c r="B82" s="28"/>
      <c r="C82" s="31"/>
      <c r="D82" s="32"/>
      <c r="E82" s="27"/>
      <c r="F82" s="30"/>
    </row>
    <row r="83" spans="1:6" x14ac:dyDescent="0.35">
      <c r="A83" s="13"/>
      <c r="B83" s="28"/>
      <c r="C83" s="33"/>
      <c r="D83" s="34"/>
      <c r="E83" s="27"/>
      <c r="F83" s="30"/>
    </row>
    <row r="84" spans="1:6" x14ac:dyDescent="0.35">
      <c r="A84" s="13"/>
      <c r="B84" s="28"/>
      <c r="C84" s="33"/>
      <c r="D84" s="34"/>
      <c r="E84" s="27"/>
      <c r="F84" s="30"/>
    </row>
    <row r="85" spans="1:6" x14ac:dyDescent="0.35">
      <c r="A85" s="13"/>
      <c r="B85" s="28"/>
      <c r="C85" s="33"/>
      <c r="D85" s="34"/>
      <c r="E85" s="27"/>
      <c r="F85" s="30"/>
    </row>
    <row r="86" spans="1:6" x14ac:dyDescent="0.35">
      <c r="A86" s="13"/>
      <c r="B86" s="28"/>
      <c r="C86" s="33"/>
      <c r="D86" s="34"/>
      <c r="E86" s="27"/>
      <c r="F86" s="30"/>
    </row>
    <row r="87" spans="1:6" x14ac:dyDescent="0.35">
      <c r="A87" s="13"/>
      <c r="B87" s="28"/>
      <c r="C87" s="33"/>
      <c r="D87" s="34"/>
      <c r="E87" s="27"/>
      <c r="F87" s="30"/>
    </row>
    <row r="88" spans="1:6" x14ac:dyDescent="0.35">
      <c r="A88" s="13"/>
      <c r="B88" s="28"/>
      <c r="C88" s="33"/>
      <c r="D88" s="34"/>
      <c r="E88" s="27"/>
      <c r="F88" s="30"/>
    </row>
    <row r="89" spans="1:6" x14ac:dyDescent="0.35">
      <c r="A89" s="13"/>
      <c r="B89" s="28"/>
      <c r="C89" s="33"/>
      <c r="D89" s="34"/>
      <c r="E89" s="27"/>
      <c r="F89" s="30"/>
    </row>
    <row r="90" spans="1:6" x14ac:dyDescent="0.35">
      <c r="A90" s="13"/>
      <c r="B90" s="28"/>
      <c r="C90" s="33"/>
      <c r="D90" s="34"/>
      <c r="E90" s="27"/>
      <c r="F90" s="30"/>
    </row>
    <row r="91" spans="1:6" x14ac:dyDescent="0.35">
      <c r="A91" s="13"/>
      <c r="B91" s="28"/>
      <c r="C91" s="33"/>
      <c r="D91" s="34"/>
      <c r="E91" s="27"/>
      <c r="F91" s="30"/>
    </row>
    <row r="92" spans="1:6" x14ac:dyDescent="0.35">
      <c r="A92" s="13"/>
      <c r="B92" s="28"/>
      <c r="C92" s="33"/>
      <c r="D92" s="34"/>
      <c r="E92" s="27"/>
      <c r="F92" s="30"/>
    </row>
    <row r="93" spans="1:6" x14ac:dyDescent="0.35">
      <c r="A93" s="22"/>
      <c r="B93" s="28"/>
      <c r="C93" s="33"/>
      <c r="D93" s="34"/>
      <c r="E93" s="27"/>
      <c r="F93" s="30"/>
    </row>
    <row r="94" spans="1:6" x14ac:dyDescent="0.35">
      <c r="A94" s="13"/>
      <c r="B94" s="28"/>
      <c r="C94" s="33"/>
      <c r="D94" s="34"/>
      <c r="E94" s="27"/>
      <c r="F94" s="30"/>
    </row>
    <row r="95" spans="1:6" x14ac:dyDescent="0.35">
      <c r="A95" s="13"/>
      <c r="B95" s="28"/>
      <c r="C95" s="33"/>
      <c r="D95" s="34"/>
      <c r="E95" s="27"/>
      <c r="F95" s="30"/>
    </row>
    <row r="96" spans="1:6" x14ac:dyDescent="0.35">
      <c r="A96" s="13"/>
      <c r="B96" s="28"/>
      <c r="C96" s="33"/>
      <c r="D96" s="34"/>
      <c r="E96" s="27"/>
      <c r="F96" s="30"/>
    </row>
    <row r="97" spans="1:6" x14ac:dyDescent="0.35">
      <c r="A97" s="13"/>
      <c r="B97" s="28"/>
      <c r="C97" s="33"/>
      <c r="D97" s="34"/>
      <c r="E97" s="27"/>
      <c r="F97" s="30"/>
    </row>
    <row r="98" spans="1:6" x14ac:dyDescent="0.35">
      <c r="A98" s="13"/>
      <c r="B98" s="28"/>
      <c r="C98" s="33"/>
      <c r="D98" s="34"/>
      <c r="E98" s="27"/>
      <c r="F98" s="30"/>
    </row>
    <row r="99" spans="1:6" x14ac:dyDescent="0.35">
      <c r="A99" s="13"/>
      <c r="B99" s="28"/>
      <c r="C99" s="33"/>
      <c r="D99" s="34"/>
      <c r="E99" s="27"/>
      <c r="F99" s="30"/>
    </row>
  </sheetData>
  <mergeCells count="2">
    <mergeCell ref="A1:F1"/>
    <mergeCell ref="A2:F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BOIX PADRO, MANUEL RAMON</cp:lastModifiedBy>
  <cp:lastPrinted>2017-06-27T08:05:24Z</cp:lastPrinted>
  <dcterms:created xsi:type="dcterms:W3CDTF">2017-06-21T08:20:50Z</dcterms:created>
  <dcterms:modified xsi:type="dcterms:W3CDTF">2026-08-25T11:18:06Z</dcterms:modified>
</cp:coreProperties>
</file>