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3"/>
  </bookViews>
  <sheets>
    <sheet name="Hoja1" sheetId="1" r:id="rId1"/>
  </sheets>
  <definedNames>
    <definedName name="_xlnm._FilterDatabase" localSheetId="0" hidden="1">Hoja1!$A$1:$I$42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1" l="1"/>
</calcChain>
</file>

<file path=xl/sharedStrings.xml><?xml version="1.0" encoding="utf-8"?>
<sst xmlns="http://schemas.openxmlformats.org/spreadsheetml/2006/main" count="256" uniqueCount="116">
  <si>
    <t>ENTIDAD ADJUDICADORA</t>
  </si>
  <si>
    <t>TÍTULO DEL CONTRATO</t>
  </si>
  <si>
    <t>TIPO CONTRATO</t>
  </si>
  <si>
    <t>CÓDIGOS CPV</t>
  </si>
  <si>
    <t>PROCEDIMIENTO DE ADJUDICACIÓN</t>
  </si>
  <si>
    <t>VALOR ESTIMADO SIN IMPUESTOS</t>
  </si>
  <si>
    <t>DURACIÓN DEL CONTRATO</t>
  </si>
  <si>
    <t>FECHA PREVISTA CONVOCATORIA</t>
  </si>
  <si>
    <t>ASEM 112</t>
  </si>
  <si>
    <t>Servicios de conservación y mantenimiento de edificios, instalaciones y equipos existentes en los inmuebles adscritos al Cuerpo de Bomberos y Agentes Forestales de la Comunidad de Madrid y sede en Las Rozas de la Agencia de Seguridad y Emergencias Madrid 112</t>
  </si>
  <si>
    <t xml:space="preserve">Servicios </t>
  </si>
  <si>
    <t>Abierto</t>
  </si>
  <si>
    <t>24 meses</t>
  </si>
  <si>
    <t>LIMPIEZA CAAFF</t>
  </si>
  <si>
    <t>12 meses</t>
  </si>
  <si>
    <t>Proyecto torre de maniobras de Villalba</t>
  </si>
  <si>
    <t>Obras</t>
  </si>
  <si>
    <t>Abierto simplificado</t>
  </si>
  <si>
    <t>4 meses</t>
  </si>
  <si>
    <t>Obra vestuarios OC Alcalá de Henares</t>
  </si>
  <si>
    <t>3 meses</t>
  </si>
  <si>
    <t>Servicio de prevención y extinción de incendios forestales con maquinaria pesada</t>
  </si>
  <si>
    <t>Suministro de espumógeno con destino al Cuerpo de Bomberos de la Comunidad de Madrid</t>
  </si>
  <si>
    <t>Suministro</t>
  </si>
  <si>
    <t>Servicio de limpieza en los parques de bomberos y en distintas sedes de la Agencia de Seguridad y Emergencias Madrid 112 (ASEM112)</t>
  </si>
  <si>
    <t>Servicio de mantenimiento preventivo y correctivo de los equipos y herramientas hidráulicas de rescate en accidentes de tráfico del Cuerpo de Bomberos de la Comunidad de Madrid</t>
  </si>
  <si>
    <t>36 meses</t>
  </si>
  <si>
    <t>Suministro de material de droguería que se precisa disponer en las instalaciones de la Dirección General de Emergencias (DGE) de la Comunidad de Madrid</t>
  </si>
  <si>
    <t>Suministro de raciones de comida y bebidas autocalentables para el personal del Cuerpo de Bomberos de la Comunidad de Madrid</t>
  </si>
  <si>
    <t>Suministro de equipamiento de vestuario para el Grupo Especial de Rescate en Altura (GERA) con destino al Cuerpo de Bomberos de la Comunidad de Madrid</t>
  </si>
  <si>
    <t>Servicio denominado “Desarrollo de un programa de formación interactiva en prevención de incendios destinado a alumnos de educación primaria”</t>
  </si>
  <si>
    <t>Obras de reforma para la adecuación al RITE de las instalaciones térmicas del edificio del parque de bomberos de San Martín de Valdeiglesias de la Comunidad de Madrid</t>
  </si>
  <si>
    <t>Servicio de helicópteros con funciones de coordinación, rescate, extinción de incendios, observación y patrullaje en la Comunidad de Madrid</t>
  </si>
  <si>
    <t>Obras de adecuación de las instalaciones térmicas de las salas de calderas de los parques de bomberos nº34 de Aldea del Fresno y nº13 de Lozoyuela, en la Comunidad de Madrid</t>
  </si>
  <si>
    <t>Suministro de siete carrozados de vehículos de asistencias técnicas (VAT) con plataforma de carga para el transporte de equipamiento técnico con destino el Cuerpo de Bomberos de la Agencia de Seguridad y Emergencias Madrid 112.</t>
  </si>
  <si>
    <t>2 meses</t>
  </si>
  <si>
    <t>Servicio de mantenimiento de los equipos explosímetros del Cuerpo de Bomberos de la Comunidad de Madrid</t>
  </si>
  <si>
    <t>Abierto simplificado abreviado</t>
  </si>
  <si>
    <t>Suministro de 2 Furgones de Salvamentos Varios (FSV) con destino al Cuerpo de Bomberos de la Agencia de Seguridad y Emergencias Madrid 112</t>
  </si>
  <si>
    <t>16 meses</t>
  </si>
  <si>
    <t>Suministro de un sistema para la activación automática de alarma en los parques de bomberos de la Comunidad de Madrid</t>
  </si>
  <si>
    <t>Suministro de 13 vehículos bomba rural pesada (BRP) con destino al
Cuerpo de Bomberos de la Agencia de Seguridad y Emergencias Madrid 112</t>
  </si>
  <si>
    <t>13 meses</t>
  </si>
  <si>
    <t>Redacción de proyecto básico y de ejecución para la construcción de nuevo edificio para la oficina comarcal del Cuerpo de Agentes Forestales en San Martin de la Vega de la Comunidad de Madrid</t>
  </si>
  <si>
    <t>8 meses</t>
  </si>
  <si>
    <t>Servicio de vigilancia y seguridad de las instalaciones del Instituto de Formacion Integral en Seguridad y Emergencias de la Comunidad de Madrid</t>
  </si>
  <si>
    <t>Suministro de dispositivos electrónicos de control para la formación a impartir a policías locales en el Instituto de Formación Integral en Seguridad y Emergencias de la Comunidad De Madrid</t>
  </si>
  <si>
    <t>Servicio de limpieza y mantenimiento de EPIS</t>
  </si>
  <si>
    <t>Suministro cámaras unipersonales CAF</t>
  </si>
  <si>
    <t>Servicios de administración y mantenimiento de la plataforma tecnológica soporte del Servicio 112 de la Comunidad de Madrid</t>
  </si>
  <si>
    <t>48 meses</t>
  </si>
  <si>
    <t xml:space="preserve">Servicio de Limpieza en la sede de la Agencia de Seguridad y Emergencias Madrid 112 en Pozuelo de Alarcón. </t>
  </si>
  <si>
    <t>1 año</t>
  </si>
  <si>
    <t>Explotación del bar/cafetería/restaurante del organismo autónomo Madrid 112.</t>
  </si>
  <si>
    <t>3 años</t>
  </si>
  <si>
    <t>Revision y actualizacion de 4 planes de emergencias</t>
  </si>
  <si>
    <t>Abierto Simplificado</t>
  </si>
  <si>
    <t>Gestor de Infraestructuras Aéreas</t>
  </si>
  <si>
    <t xml:space="preserve">Abierto </t>
  </si>
  <si>
    <t>2 años</t>
  </si>
  <si>
    <t xml:space="preserve">Mantenimiento AEA - MAGIRUS </t>
  </si>
  <si>
    <t xml:space="preserve">Mantenimiento Integral vehículos </t>
  </si>
  <si>
    <t>Obras de adecuacion de espacios adyacentes a las pistas polideportivas del IFISE</t>
  </si>
  <si>
    <t>Redacción de proyecto rehabilitación de "Casa Mariano" y "Edificio en U" para uso vinculado a la actividad formativa que se desarrolla en las instalaciones del IFISE</t>
  </si>
  <si>
    <t>Servicios</t>
  </si>
  <si>
    <t>Servicio de mantenimiento de las galerías de tiro del IFISE</t>
  </si>
  <si>
    <t>2años</t>
  </si>
  <si>
    <t>Reposición red de saneamiento y adecuación de patios edificio de administración del IFISE</t>
  </si>
  <si>
    <t>6 meses</t>
  </si>
  <si>
    <t xml:space="preserve">Servicio de asistencia sanitaria y ambulancia en las prácticas de tiro de los diferentes cursos de formación de policia local organizados por el IFISE </t>
  </si>
  <si>
    <t>ADQUISICION DE BUZOS PROTECCIÓN BIOLÓGICA, BOTAS DE TRECKING DE INVIERNO Y GUANTES DE TRABAJO PARA LOS FUNCIONARIOS PERTENECIENTES AL CUERPO DE AGENTES FORESTALES</t>
  </si>
  <si>
    <t>5 meses</t>
  </si>
  <si>
    <t>LOTE 2 PÓLIZA DE SEGURO COLECTIVO DE ACCIDENTES PARA EL PERSONAL DEL CUERPO DE AGENTES FORESTALES</t>
  </si>
  <si>
    <t>LOTE 1 PÓLIZA DE SEGURO COLECTIVO DE VIDA Y ACCIDENTES PARA EL PERSONAL DEL CUERPO DE BOMBEROS DE LA COMUNIDAD DE MADRID</t>
  </si>
  <si>
    <t>Reposición desfibriladores vehículos BB</t>
  </si>
  <si>
    <r>
      <t>FECHA PREVISTA INICIO</t>
    </r>
    <r>
      <rPr>
        <sz val="10"/>
        <color theme="1"/>
        <rFont val="Arial"/>
        <family val="2"/>
      </rPr>
      <t xml:space="preserve"> (o fecha de formalización del contrato, si fuese posterior)</t>
    </r>
  </si>
  <si>
    <t xml:space="preserve">50700000-2 </t>
  </si>
  <si>
    <t xml:space="preserve">90911000-6 </t>
  </si>
  <si>
    <t xml:space="preserve">45216121-8 </t>
  </si>
  <si>
    <t xml:space="preserve">75251110-4 </t>
  </si>
  <si>
    <t xml:space="preserve">35111520-6 </t>
  </si>
  <si>
    <t xml:space="preserve">90919200-4 </t>
  </si>
  <si>
    <t xml:space="preserve">50530000-9 </t>
  </si>
  <si>
    <t xml:space="preserve">39830000-9 </t>
  </si>
  <si>
    <t xml:space="preserve">15000000-8 </t>
  </si>
  <si>
    <t xml:space="preserve">35113400-3 </t>
  </si>
  <si>
    <t xml:space="preserve">72000000-5 </t>
  </si>
  <si>
    <t xml:space="preserve">45331000-6 </t>
  </si>
  <si>
    <t xml:space="preserve">60442000-8 </t>
  </si>
  <si>
    <t xml:space="preserve">34210000-2 </t>
  </si>
  <si>
    <t xml:space="preserve">50610000-4 </t>
  </si>
  <si>
    <t xml:space="preserve">34144200-0 </t>
  </si>
  <si>
    <t xml:space="preserve">34990000-3 </t>
  </si>
  <si>
    <t xml:space="preserve">71200000-0 </t>
  </si>
  <si>
    <t xml:space="preserve">79710000-4 </t>
  </si>
  <si>
    <t xml:space="preserve">35000000-4 </t>
  </si>
  <si>
    <t xml:space="preserve">50830000-2 </t>
  </si>
  <si>
    <t>32321100- E</t>
  </si>
  <si>
    <t xml:space="preserve">50332000-1 </t>
  </si>
  <si>
    <t xml:space="preserve">90911200-8 </t>
  </si>
  <si>
    <t xml:space="preserve">55330000-2 </t>
  </si>
  <si>
    <t xml:space="preserve">71356200-0 </t>
  </si>
  <si>
    <t xml:space="preserve">71311200-3 </t>
  </si>
  <si>
    <t xml:space="preserve">50114000-7 </t>
  </si>
  <si>
    <t xml:space="preserve">50110000-9 </t>
  </si>
  <si>
    <t xml:space="preserve">45233250-6 </t>
  </si>
  <si>
    <t xml:space="preserve">71245000-7 </t>
  </si>
  <si>
    <t xml:space="preserve">50600000-1 </t>
  </si>
  <si>
    <t xml:space="preserve">45232410-9 </t>
  </si>
  <si>
    <t xml:space="preserve">85143000-3 </t>
  </si>
  <si>
    <t xml:space="preserve">18815000-5 </t>
  </si>
  <si>
    <t>66512100-3</t>
  </si>
  <si>
    <t>33182100-0</t>
  </si>
  <si>
    <t>Concesión de servicios</t>
  </si>
  <si>
    <t>Restringido</t>
  </si>
  <si>
    <t>L1 07/11/20224
L2 y 3 08/04/2025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</si>
</sst>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_-* #,##0.00\ _€_-;\-* #,##0.00\ _€_-;_-* &quot;-&quot;??\ _€_-;_-@_-"/>
    <numFmt numFmtId="166" formatCode="[$-C0A]mmmm\-yy;@"/>
  </numFmts>
  <fonts count="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165" fontId="1" fillId="0" borderId="0" applyFont="0" applyFill="0" applyBorder="0" applyAlignment="0" applyProtection="0"/>
  </cellStyleXfs>
  <cellXfs count="47">
    <xf numFmtId="0" fontId="0" fillId="0" borderId="0" xfId="0"/>
    <xf numFmtId="0" fontId="0" fillId="2" borderId="0" xfId="0" applyFill="1" applyAlignment="1">
      <alignment horizontal="center" wrapText="1"/>
    </xf>
    <xf numFmtId="0" fontId="0" fillId="2" borderId="0" xfId="0" applyFill="1" applyAlignment="1">
      <alignment wrapText="1"/>
    </xf>
    <xf numFmtId="0" fontId="0" fillId="0" borderId="0" xfId="0" applyFill="1" applyAlignment="1">
      <alignment wrapText="1"/>
    </xf>
    <xf numFmtId="0" fontId="0" fillId="2" borderId="0" xfId="0" applyFill="1" applyAlignment="1">
      <alignment vertical="center" wrapText="1"/>
    </xf>
    <xf numFmtId="0" fontId="0" fillId="2" borderId="0" xfId="0" applyFill="1" applyAlignment="1">
      <alignment horizontal="center" vertical="center" wrapText="1"/>
    </xf>
    <xf numFmtId="0" fontId="2" fillId="3" borderId="1" xfId="0" applyFont="1" applyFill="1" applyBorder="1" applyAlignment="1">
      <alignment horizontal="center" vertical="center" wrapText="1"/>
    </xf>
    <xf numFmtId="0" fontId="3" fillId="2" borderId="8" xfId="0" applyFont="1" applyFill="1" applyBorder="1" applyAlignment="1">
      <alignment vertical="top" wrapText="1"/>
    </xf>
    <xf numFmtId="0" fontId="4" fillId="2" borderId="6" xfId="0" applyFont="1" applyFill="1" applyBorder="1" applyAlignment="1">
      <alignment vertical="top" wrapText="1"/>
    </xf>
    <xf numFmtId="0" fontId="3" fillId="2" borderId="7" xfId="0" applyFont="1" applyFill="1" applyBorder="1" applyAlignment="1">
      <alignment vertical="top" wrapText="1"/>
    </xf>
    <xf numFmtId="164" fontId="3" fillId="2" borderId="6" xfId="1" applyNumberFormat="1" applyFont="1" applyFill="1" applyBorder="1" applyAlignment="1">
      <alignment vertical="top" wrapText="1"/>
    </xf>
    <xf numFmtId="0" fontId="3" fillId="2" borderId="10" xfId="0" applyFont="1" applyFill="1" applyBorder="1" applyAlignment="1">
      <alignment vertical="top"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164" fontId="3" fillId="2" borderId="2" xfId="1" applyNumberFormat="1" applyFont="1" applyFill="1" applyBorder="1" applyAlignment="1">
      <alignment vertical="top" wrapText="1"/>
    </xf>
    <xf numFmtId="0" fontId="4" fillId="2" borderId="4" xfId="0" applyFont="1" applyFill="1" applyBorder="1" applyAlignment="1">
      <alignment vertical="top" wrapText="1"/>
    </xf>
    <xf numFmtId="0" fontId="3" fillId="2" borderId="5" xfId="0" applyFont="1" applyFill="1" applyBorder="1" applyAlignment="1">
      <alignment vertical="top" wrapText="1"/>
    </xf>
    <xf numFmtId="0" fontId="3" fillId="2" borderId="3" xfId="0" applyFont="1" applyFill="1" applyBorder="1" applyAlignment="1">
      <alignment vertical="top" wrapText="1"/>
    </xf>
    <xf numFmtId="164" fontId="3" fillId="2" borderId="5" xfId="1" applyNumberFormat="1" applyFont="1" applyFill="1" applyBorder="1" applyAlignment="1">
      <alignment vertical="top" wrapText="1"/>
    </xf>
    <xf numFmtId="0" fontId="3" fillId="0" borderId="10" xfId="0" applyFont="1" applyFill="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164" fontId="3" fillId="0" borderId="2" xfId="1" applyNumberFormat="1" applyFont="1" applyFill="1" applyBorder="1" applyAlignment="1">
      <alignment vertical="top" wrapText="1"/>
    </xf>
    <xf numFmtId="164" fontId="3" fillId="2" borderId="0" xfId="1" applyNumberFormat="1" applyFont="1" applyFill="1" applyBorder="1" applyAlignment="1">
      <alignment vertical="top" wrapText="1"/>
    </xf>
    <xf numFmtId="0" fontId="3" fillId="0" borderId="13" xfId="0" applyFont="1" applyFill="1" applyBorder="1" applyAlignment="1">
      <alignment vertical="top" wrapText="1"/>
    </xf>
    <xf numFmtId="0" fontId="3" fillId="2" borderId="14" xfId="0" applyFont="1" applyFill="1" applyBorder="1" applyAlignment="1">
      <alignment vertical="top" wrapText="1"/>
    </xf>
    <xf numFmtId="164" fontId="3" fillId="2" borderId="14" xfId="1" applyNumberFormat="1" applyFont="1" applyFill="1" applyBorder="1" applyAlignment="1">
      <alignment vertical="top" wrapText="1"/>
    </xf>
    <xf numFmtId="1" fontId="3" fillId="2" borderId="6" xfId="2" applyNumberFormat="1" applyFont="1" applyFill="1" applyBorder="1" applyAlignment="1">
      <alignment horizontal="left" vertical="top" wrapText="1"/>
    </xf>
    <xf numFmtId="166" fontId="3" fillId="0" borderId="6" xfId="2" applyNumberFormat="1" applyFont="1" applyFill="1" applyBorder="1" applyAlignment="1">
      <alignment horizontal="left" vertical="top" wrapText="1"/>
    </xf>
    <xf numFmtId="166" fontId="3" fillId="2" borderId="9" xfId="2" applyNumberFormat="1" applyFont="1" applyFill="1" applyBorder="1" applyAlignment="1">
      <alignment horizontal="left" vertical="top" wrapText="1"/>
    </xf>
    <xf numFmtId="0" fontId="3" fillId="2" borderId="2" xfId="0" applyFont="1" applyFill="1" applyBorder="1" applyAlignment="1">
      <alignment horizontal="left" vertical="top" wrapText="1"/>
    </xf>
    <xf numFmtId="166" fontId="3" fillId="0" borderId="2" xfId="0" applyNumberFormat="1" applyFont="1" applyFill="1" applyBorder="1" applyAlignment="1">
      <alignment horizontal="left" vertical="top" wrapText="1"/>
    </xf>
    <xf numFmtId="166" fontId="3" fillId="0" borderId="11" xfId="2" applyNumberFormat="1" applyFont="1" applyFill="1" applyBorder="1" applyAlignment="1">
      <alignment horizontal="left" vertical="top" wrapText="1"/>
    </xf>
    <xf numFmtId="166" fontId="3" fillId="2" borderId="4" xfId="0" applyNumberFormat="1" applyFont="1" applyFill="1" applyBorder="1" applyAlignment="1">
      <alignment horizontal="left" vertical="top" wrapText="1"/>
    </xf>
    <xf numFmtId="166" fontId="3" fillId="2" borderId="11" xfId="2" applyNumberFormat="1" applyFont="1" applyFill="1" applyBorder="1" applyAlignment="1">
      <alignment horizontal="left" vertical="top" wrapText="1"/>
    </xf>
    <xf numFmtId="166" fontId="4" fillId="2" borderId="2" xfId="0" applyNumberFormat="1" applyFont="1" applyFill="1" applyBorder="1" applyAlignment="1">
      <alignment horizontal="left" vertical="top" wrapText="1"/>
    </xf>
    <xf numFmtId="166" fontId="3" fillId="2" borderId="2" xfId="0" applyNumberFormat="1" applyFont="1" applyFill="1" applyBorder="1" applyAlignment="1">
      <alignment horizontal="left" vertical="top" wrapText="1"/>
    </xf>
    <xf numFmtId="166" fontId="4" fillId="0" borderId="11" xfId="2" applyNumberFormat="1" applyFont="1" applyFill="1" applyBorder="1" applyAlignment="1">
      <alignment horizontal="left" vertical="top" wrapText="1"/>
    </xf>
    <xf numFmtId="0" fontId="3" fillId="2" borderId="5" xfId="0" applyFont="1" applyFill="1" applyBorder="1" applyAlignment="1">
      <alignment horizontal="left" vertical="top" wrapText="1"/>
    </xf>
    <xf numFmtId="166" fontId="3" fillId="2" borderId="5"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166" fontId="4" fillId="0"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166" fontId="4" fillId="2" borderId="4" xfId="0" applyNumberFormat="1" applyFont="1" applyFill="1" applyBorder="1" applyAlignment="1">
      <alignment horizontal="left" vertical="top" wrapText="1"/>
    </xf>
    <xf numFmtId="166" fontId="3" fillId="2" borderId="14" xfId="0" applyNumberFormat="1" applyFont="1" applyFill="1" applyBorder="1" applyAlignment="1">
      <alignment horizontal="left" vertical="top" wrapText="1"/>
    </xf>
    <xf numFmtId="166" fontId="3" fillId="2" borderId="12" xfId="2" applyNumberFormat="1" applyFont="1" applyFill="1" applyBorder="1" applyAlignment="1">
      <alignment horizontal="left" vertical="top" wrapText="1"/>
    </xf>
    <xf numFmtId="166" fontId="3" fillId="2" borderId="15" xfId="2" applyNumberFormat="1" applyFont="1" applyFill="1" applyBorder="1" applyAlignment="1">
      <alignment horizontal="left" vertical="top" wrapText="1"/>
    </xf>
  </cellXfs>
  <cellStyles count="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tabSelected="1" workbookViewId="0">
      <selection activeCell="C14" sqref="C14"/>
    </sheetView>
  </sheetViews>
  <sheetFormatPr baseColWidth="10" defaultColWidth="16" defaultRowHeight="14.6" x14ac:dyDescent="0.4"/>
  <cols>
    <col min="1" max="1" width="15.3828125" style="1" bestFit="1" customWidth="1"/>
    <col min="2" max="2" width="105.3046875" style="2" customWidth="1"/>
    <col min="3" max="3" width="15.69140625" style="5" bestFit="1" customWidth="1"/>
    <col min="4" max="4" width="13.3046875" style="5" bestFit="1" customWidth="1"/>
    <col min="5" max="5" width="18.69140625" style="1" bestFit="1" customWidth="1"/>
    <col min="6" max="6" width="25" style="5" customWidth="1"/>
    <col min="7" max="8" width="16" style="5"/>
    <col min="9" max="16384" width="16" style="2"/>
  </cols>
  <sheetData>
    <row r="1" spans="1:9" ht="75" thickBot="1" x14ac:dyDescent="0.45">
      <c r="A1" s="6" t="s">
        <v>0</v>
      </c>
      <c r="B1" s="6" t="s">
        <v>1</v>
      </c>
      <c r="C1" s="6" t="s">
        <v>2</v>
      </c>
      <c r="D1" s="6" t="s">
        <v>3</v>
      </c>
      <c r="E1" s="6" t="s">
        <v>4</v>
      </c>
      <c r="F1" s="6" t="s">
        <v>5</v>
      </c>
      <c r="G1" s="6" t="s">
        <v>6</v>
      </c>
      <c r="H1" s="6" t="s">
        <v>75</v>
      </c>
      <c r="I1" s="6" t="s">
        <v>7</v>
      </c>
    </row>
    <row r="2" spans="1:9" ht="37.299999999999997" x14ac:dyDescent="0.4">
      <c r="A2" s="7" t="s">
        <v>8</v>
      </c>
      <c r="B2" s="8" t="s">
        <v>9</v>
      </c>
      <c r="C2" s="9" t="s">
        <v>10</v>
      </c>
      <c r="D2" s="9" t="s">
        <v>76</v>
      </c>
      <c r="E2" s="8" t="s">
        <v>11</v>
      </c>
      <c r="F2" s="10">
        <v>8099806.1100000003</v>
      </c>
      <c r="G2" s="27" t="s">
        <v>12</v>
      </c>
      <c r="H2" s="28">
        <v>45444</v>
      </c>
      <c r="I2" s="29">
        <v>45292</v>
      </c>
    </row>
    <row r="3" spans="1:9" x14ac:dyDescent="0.4">
      <c r="A3" s="11" t="s">
        <v>8</v>
      </c>
      <c r="B3" s="12" t="s">
        <v>13</v>
      </c>
      <c r="C3" s="13" t="s">
        <v>10</v>
      </c>
      <c r="D3" s="13" t="s">
        <v>77</v>
      </c>
      <c r="E3" s="12" t="s">
        <v>11</v>
      </c>
      <c r="F3" s="14">
        <v>1377444.74</v>
      </c>
      <c r="G3" s="30" t="s">
        <v>14</v>
      </c>
      <c r="H3" s="31">
        <v>45413</v>
      </c>
      <c r="I3" s="32">
        <v>45292</v>
      </c>
    </row>
    <row r="4" spans="1:9" x14ac:dyDescent="0.4">
      <c r="A4" s="11" t="s">
        <v>8</v>
      </c>
      <c r="B4" s="12" t="s">
        <v>15</v>
      </c>
      <c r="C4" s="13" t="s">
        <v>16</v>
      </c>
      <c r="D4" s="13" t="s">
        <v>78</v>
      </c>
      <c r="E4" s="12" t="s">
        <v>17</v>
      </c>
      <c r="F4" s="14">
        <v>122434.71</v>
      </c>
      <c r="G4" s="30" t="s">
        <v>18</v>
      </c>
      <c r="H4" s="33">
        <v>45611</v>
      </c>
      <c r="I4" s="34">
        <v>45536</v>
      </c>
    </row>
    <row r="5" spans="1:9" x14ac:dyDescent="0.4">
      <c r="A5" s="11" t="s">
        <v>8</v>
      </c>
      <c r="B5" s="12" t="s">
        <v>19</v>
      </c>
      <c r="C5" s="15" t="s">
        <v>16</v>
      </c>
      <c r="D5" s="13" t="s">
        <v>78</v>
      </c>
      <c r="E5" s="12" t="s">
        <v>17</v>
      </c>
      <c r="F5" s="14">
        <v>137137.18</v>
      </c>
      <c r="G5" s="30" t="s">
        <v>20</v>
      </c>
      <c r="H5" s="35">
        <v>45658</v>
      </c>
      <c r="I5" s="32">
        <v>45536</v>
      </c>
    </row>
    <row r="6" spans="1:9" x14ac:dyDescent="0.4">
      <c r="A6" s="11" t="s">
        <v>8</v>
      </c>
      <c r="B6" s="13" t="s">
        <v>21</v>
      </c>
      <c r="C6" s="13" t="s">
        <v>10</v>
      </c>
      <c r="D6" s="13" t="s">
        <v>79</v>
      </c>
      <c r="E6" s="13" t="s">
        <v>11</v>
      </c>
      <c r="F6" s="14">
        <v>5414171.9199999999</v>
      </c>
      <c r="G6" s="30" t="s">
        <v>12</v>
      </c>
      <c r="H6" s="36">
        <v>45597</v>
      </c>
      <c r="I6" s="37">
        <v>45474</v>
      </c>
    </row>
    <row r="7" spans="1:9" x14ac:dyDescent="0.4">
      <c r="A7" s="11" t="s">
        <v>8</v>
      </c>
      <c r="B7" s="13" t="s">
        <v>22</v>
      </c>
      <c r="C7" s="13" t="s">
        <v>23</v>
      </c>
      <c r="D7" s="13" t="s">
        <v>80</v>
      </c>
      <c r="E7" s="13" t="s">
        <v>11</v>
      </c>
      <c r="F7" s="14">
        <v>814861.84</v>
      </c>
      <c r="G7" s="30" t="s">
        <v>14</v>
      </c>
      <c r="H7" s="36">
        <v>45444</v>
      </c>
      <c r="I7" s="32">
        <v>45323</v>
      </c>
    </row>
    <row r="8" spans="1:9" ht="24.9" x14ac:dyDescent="0.4">
      <c r="A8" s="11" t="s">
        <v>8</v>
      </c>
      <c r="B8" s="16" t="s">
        <v>24</v>
      </c>
      <c r="C8" s="17" t="s">
        <v>10</v>
      </c>
      <c r="D8" s="17" t="s">
        <v>81</v>
      </c>
      <c r="E8" s="17" t="s">
        <v>11</v>
      </c>
      <c r="F8" s="18">
        <v>7881654.46</v>
      </c>
      <c r="G8" s="38" t="s">
        <v>14</v>
      </c>
      <c r="H8" s="39">
        <v>45401</v>
      </c>
      <c r="I8" s="32">
        <v>45292</v>
      </c>
    </row>
    <row r="9" spans="1:9" ht="24.9" x14ac:dyDescent="0.4">
      <c r="A9" s="11" t="s">
        <v>8</v>
      </c>
      <c r="B9" s="16" t="s">
        <v>25</v>
      </c>
      <c r="C9" s="17" t="s">
        <v>10</v>
      </c>
      <c r="D9" s="17" t="s">
        <v>82</v>
      </c>
      <c r="E9" s="17" t="s">
        <v>11</v>
      </c>
      <c r="F9" s="18">
        <v>746552.93</v>
      </c>
      <c r="G9" s="38" t="s">
        <v>26</v>
      </c>
      <c r="H9" s="39">
        <v>45444</v>
      </c>
      <c r="I9" s="32">
        <v>45383</v>
      </c>
    </row>
    <row r="10" spans="1:9" ht="24.9" x14ac:dyDescent="0.4">
      <c r="A10" s="11" t="s">
        <v>8</v>
      </c>
      <c r="B10" s="13" t="s">
        <v>27</v>
      </c>
      <c r="C10" s="13" t="s">
        <v>23</v>
      </c>
      <c r="D10" s="13" t="s">
        <v>83</v>
      </c>
      <c r="E10" s="13" t="s">
        <v>11</v>
      </c>
      <c r="F10" s="14">
        <v>294268.94</v>
      </c>
      <c r="G10" s="30" t="s">
        <v>14</v>
      </c>
      <c r="H10" s="39">
        <v>45444</v>
      </c>
      <c r="I10" s="32">
        <v>45323</v>
      </c>
    </row>
    <row r="11" spans="1:9" s="3" customFormat="1" x14ac:dyDescent="0.4">
      <c r="A11" s="19" t="s">
        <v>8</v>
      </c>
      <c r="B11" s="20" t="s">
        <v>28</v>
      </c>
      <c r="C11" s="21" t="s">
        <v>23</v>
      </c>
      <c r="D11" s="21" t="s">
        <v>84</v>
      </c>
      <c r="E11" s="21" t="s">
        <v>11</v>
      </c>
      <c r="F11" s="22">
        <v>250614</v>
      </c>
      <c r="G11" s="40" t="s">
        <v>14</v>
      </c>
      <c r="H11" s="41">
        <v>45474</v>
      </c>
      <c r="I11" s="32">
        <v>45383</v>
      </c>
    </row>
    <row r="12" spans="1:9" ht="24.9" x14ac:dyDescent="0.4">
      <c r="A12" s="11" t="s">
        <v>8</v>
      </c>
      <c r="B12" s="13" t="s">
        <v>29</v>
      </c>
      <c r="C12" s="13" t="s">
        <v>23</v>
      </c>
      <c r="D12" s="13" t="s">
        <v>85</v>
      </c>
      <c r="E12" s="13" t="s">
        <v>11</v>
      </c>
      <c r="F12" s="14">
        <v>167635.20000000001</v>
      </c>
      <c r="G12" s="42" t="s">
        <v>20</v>
      </c>
      <c r="H12" s="41">
        <v>45444</v>
      </c>
      <c r="I12" s="32">
        <v>45352</v>
      </c>
    </row>
    <row r="13" spans="1:9" ht="24.9" x14ac:dyDescent="0.4">
      <c r="A13" s="11" t="s">
        <v>8</v>
      </c>
      <c r="B13" s="13" t="s">
        <v>30</v>
      </c>
      <c r="C13" s="13" t="s">
        <v>10</v>
      </c>
      <c r="D13" s="13" t="s">
        <v>86</v>
      </c>
      <c r="E13" s="13" t="s">
        <v>11</v>
      </c>
      <c r="F13" s="14">
        <v>283129.8</v>
      </c>
      <c r="G13" s="42" t="s">
        <v>26</v>
      </c>
      <c r="H13" s="41">
        <v>45597</v>
      </c>
      <c r="I13" s="37">
        <v>45505</v>
      </c>
    </row>
    <row r="14" spans="1:9" ht="24.9" x14ac:dyDescent="0.4">
      <c r="A14" s="11" t="s">
        <v>8</v>
      </c>
      <c r="B14" s="13" t="s">
        <v>31</v>
      </c>
      <c r="C14" s="13" t="s">
        <v>16</v>
      </c>
      <c r="D14" s="13" t="s">
        <v>87</v>
      </c>
      <c r="E14" s="13" t="s">
        <v>17</v>
      </c>
      <c r="F14" s="14">
        <v>128237.95</v>
      </c>
      <c r="G14" s="42" t="s">
        <v>18</v>
      </c>
      <c r="H14" s="35">
        <v>45536</v>
      </c>
      <c r="I14" s="32">
        <v>45474</v>
      </c>
    </row>
    <row r="15" spans="1:9" ht="24.9" x14ac:dyDescent="0.4">
      <c r="A15" s="11" t="s">
        <v>8</v>
      </c>
      <c r="B15" s="13" t="s">
        <v>32</v>
      </c>
      <c r="C15" s="13" t="s">
        <v>10</v>
      </c>
      <c r="D15" s="13" t="s">
        <v>88</v>
      </c>
      <c r="E15" s="13" t="s">
        <v>11</v>
      </c>
      <c r="F15" s="14">
        <v>39980621.119999997</v>
      </c>
      <c r="G15" s="42" t="s">
        <v>12</v>
      </c>
      <c r="H15" s="41" t="s">
        <v>115</v>
      </c>
      <c r="I15" s="32">
        <v>45383</v>
      </c>
    </row>
    <row r="16" spans="1:9" s="4" customFormat="1" ht="24.9" x14ac:dyDescent="0.4">
      <c r="A16" s="11" t="s">
        <v>8</v>
      </c>
      <c r="B16" s="13" t="s">
        <v>33</v>
      </c>
      <c r="C16" s="13" t="s">
        <v>16</v>
      </c>
      <c r="D16" s="13" t="s">
        <v>87</v>
      </c>
      <c r="E16" s="13" t="s">
        <v>17</v>
      </c>
      <c r="F16" s="23">
        <v>315490.18</v>
      </c>
      <c r="G16" s="30" t="s">
        <v>20</v>
      </c>
      <c r="H16" s="43">
        <v>45566</v>
      </c>
      <c r="I16" s="32">
        <v>45474</v>
      </c>
    </row>
    <row r="17" spans="1:16383" s="4" customFormat="1" ht="24.9" x14ac:dyDescent="0.4">
      <c r="A17" s="11" t="s">
        <v>8</v>
      </c>
      <c r="B17" s="13" t="s">
        <v>34</v>
      </c>
      <c r="C17" s="13" t="s">
        <v>23</v>
      </c>
      <c r="D17" s="13" t="s">
        <v>89</v>
      </c>
      <c r="E17" s="13" t="s">
        <v>11</v>
      </c>
      <c r="F17" s="14">
        <v>163927.79999999999</v>
      </c>
      <c r="G17" s="30" t="s">
        <v>35</v>
      </c>
      <c r="H17" s="35">
        <v>45566</v>
      </c>
      <c r="I17" s="32">
        <v>45474</v>
      </c>
    </row>
    <row r="18" spans="1:16383" s="4" customFormat="1" ht="24.9" x14ac:dyDescent="0.4">
      <c r="A18" s="11" t="s">
        <v>8</v>
      </c>
      <c r="B18" s="13" t="s">
        <v>36</v>
      </c>
      <c r="C18" s="13" t="s">
        <v>10</v>
      </c>
      <c r="D18" s="13" t="s">
        <v>90</v>
      </c>
      <c r="E18" s="13" t="s">
        <v>37</v>
      </c>
      <c r="F18" s="14">
        <v>59993</v>
      </c>
      <c r="G18" s="30" t="s">
        <v>12</v>
      </c>
      <c r="H18" s="36">
        <v>45566</v>
      </c>
      <c r="I18" s="32">
        <v>45444</v>
      </c>
    </row>
    <row r="19" spans="1:16383" ht="24.9" x14ac:dyDescent="0.4">
      <c r="A19" s="11" t="s">
        <v>8</v>
      </c>
      <c r="B19" s="13" t="s">
        <v>38</v>
      </c>
      <c r="C19" s="13" t="s">
        <v>23</v>
      </c>
      <c r="D19" s="13" t="s">
        <v>91</v>
      </c>
      <c r="E19" s="13" t="s">
        <v>11</v>
      </c>
      <c r="F19" s="14">
        <v>1129761.3400000001</v>
      </c>
      <c r="G19" s="30" t="s">
        <v>39</v>
      </c>
      <c r="H19" s="36">
        <v>45566</v>
      </c>
      <c r="I19" s="32">
        <v>45474</v>
      </c>
    </row>
    <row r="20" spans="1:16383" x14ac:dyDescent="0.4">
      <c r="A20" s="11" t="s">
        <v>8</v>
      </c>
      <c r="B20" s="13" t="s">
        <v>40</v>
      </c>
      <c r="C20" s="13" t="s">
        <v>23</v>
      </c>
      <c r="D20" s="13" t="s">
        <v>92</v>
      </c>
      <c r="E20" s="13" t="s">
        <v>11</v>
      </c>
      <c r="F20" s="14">
        <v>222567.28</v>
      </c>
      <c r="G20" s="30" t="s">
        <v>12</v>
      </c>
      <c r="H20" s="36">
        <v>45658</v>
      </c>
      <c r="I20" s="32">
        <v>45536</v>
      </c>
    </row>
    <row r="21" spans="1:16383" ht="24.9" x14ac:dyDescent="0.4">
      <c r="A21" s="11" t="s">
        <v>8</v>
      </c>
      <c r="B21" s="13" t="s">
        <v>41</v>
      </c>
      <c r="C21" s="13" t="s">
        <v>23</v>
      </c>
      <c r="D21" s="13" t="s">
        <v>91</v>
      </c>
      <c r="E21" s="13" t="s">
        <v>11</v>
      </c>
      <c r="F21" s="14">
        <v>8211952.3200000003</v>
      </c>
      <c r="G21" s="30" t="s">
        <v>42</v>
      </c>
      <c r="H21" s="36">
        <v>45658</v>
      </c>
      <c r="I21" s="32">
        <v>45474</v>
      </c>
    </row>
    <row r="22" spans="1:16383" ht="24.9" x14ac:dyDescent="0.4">
      <c r="A22" s="11" t="s">
        <v>8</v>
      </c>
      <c r="B22" s="13" t="s">
        <v>43</v>
      </c>
      <c r="C22" s="13" t="s">
        <v>10</v>
      </c>
      <c r="D22" s="13" t="s">
        <v>93</v>
      </c>
      <c r="E22" s="13" t="s">
        <v>17</v>
      </c>
      <c r="F22" s="14">
        <v>134741</v>
      </c>
      <c r="G22" s="30" t="s">
        <v>44</v>
      </c>
      <c r="H22" s="35">
        <v>45748</v>
      </c>
      <c r="I22" s="34">
        <v>45597</v>
      </c>
    </row>
    <row r="23" spans="1:16383" ht="24.9" x14ac:dyDescent="0.4">
      <c r="A23" s="11" t="s">
        <v>8</v>
      </c>
      <c r="B23" s="13" t="s">
        <v>45</v>
      </c>
      <c r="C23" s="13" t="s">
        <v>10</v>
      </c>
      <c r="D23" s="13" t="s">
        <v>94</v>
      </c>
      <c r="E23" s="13" t="s">
        <v>11</v>
      </c>
      <c r="F23" s="14">
        <v>2648786.29</v>
      </c>
      <c r="G23" s="30" t="s">
        <v>12</v>
      </c>
      <c r="H23" s="41">
        <v>45566</v>
      </c>
      <c r="I23" s="32">
        <v>45444</v>
      </c>
    </row>
    <row r="24" spans="1:16383" ht="24.9" x14ac:dyDescent="0.4">
      <c r="A24" s="11" t="s">
        <v>8</v>
      </c>
      <c r="B24" s="13" t="s">
        <v>46</v>
      </c>
      <c r="C24" s="13" t="s">
        <v>23</v>
      </c>
      <c r="D24" s="13" t="s">
        <v>95</v>
      </c>
      <c r="E24" s="13" t="s">
        <v>11</v>
      </c>
      <c r="F24" s="14">
        <v>154579.6</v>
      </c>
      <c r="G24" s="30" t="s">
        <v>12</v>
      </c>
      <c r="H24" s="35">
        <v>45566</v>
      </c>
      <c r="I24" s="32">
        <v>45474</v>
      </c>
    </row>
    <row r="25" spans="1:16383" s="4" customFormat="1" x14ac:dyDescent="0.4">
      <c r="A25" s="11" t="s">
        <v>8</v>
      </c>
      <c r="B25" s="13" t="s">
        <v>47</v>
      </c>
      <c r="C25" s="13" t="s">
        <v>10</v>
      </c>
      <c r="D25" s="13" t="s">
        <v>96</v>
      </c>
      <c r="E25" s="13" t="s">
        <v>11</v>
      </c>
      <c r="F25" s="14">
        <v>260000</v>
      </c>
      <c r="G25" s="30" t="s">
        <v>12</v>
      </c>
      <c r="H25" s="36">
        <v>45658</v>
      </c>
      <c r="I25" s="34">
        <v>45536</v>
      </c>
    </row>
    <row r="26" spans="1:16383" x14ac:dyDescent="0.4">
      <c r="A26" s="11" t="s">
        <v>8</v>
      </c>
      <c r="B26" s="13" t="s">
        <v>48</v>
      </c>
      <c r="C26" s="13" t="s">
        <v>23</v>
      </c>
      <c r="D26" s="13" t="s">
        <v>97</v>
      </c>
      <c r="E26" s="13" t="s">
        <v>11</v>
      </c>
      <c r="F26" s="14">
        <v>208600</v>
      </c>
      <c r="G26" s="20" t="s">
        <v>71</v>
      </c>
      <c r="H26" s="36">
        <v>45658</v>
      </c>
      <c r="I26" s="34">
        <v>45536</v>
      </c>
    </row>
    <row r="27" spans="1:16383" x14ac:dyDescent="0.4">
      <c r="A27" s="11" t="s">
        <v>8</v>
      </c>
      <c r="B27" s="13" t="s">
        <v>49</v>
      </c>
      <c r="C27" s="13" t="s">
        <v>10</v>
      </c>
      <c r="D27" s="13" t="s">
        <v>98</v>
      </c>
      <c r="E27" s="13" t="s">
        <v>11</v>
      </c>
      <c r="F27" s="14">
        <v>12784073.1</v>
      </c>
      <c r="G27" s="12" t="s">
        <v>50</v>
      </c>
      <c r="H27" s="36">
        <v>45569</v>
      </c>
      <c r="I27" s="34">
        <v>45444</v>
      </c>
    </row>
    <row r="28" spans="1:16383" s="3" customFormat="1" x14ac:dyDescent="0.4">
      <c r="A28" s="19" t="s">
        <v>8</v>
      </c>
      <c r="B28" s="21" t="s">
        <v>51</v>
      </c>
      <c r="C28" s="21" t="s">
        <v>10</v>
      </c>
      <c r="D28" s="21" t="s">
        <v>99</v>
      </c>
      <c r="E28" s="21" t="s">
        <v>11</v>
      </c>
      <c r="F28" s="22">
        <v>1717323.04</v>
      </c>
      <c r="G28" s="20" t="s">
        <v>52</v>
      </c>
      <c r="H28" s="41">
        <v>45536</v>
      </c>
      <c r="I28" s="32">
        <v>45444</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row>
    <row r="29" spans="1:16383" s="3" customFormat="1" ht="24.9" x14ac:dyDescent="0.4">
      <c r="A29" s="19" t="s">
        <v>8</v>
      </c>
      <c r="B29" s="21" t="s">
        <v>53</v>
      </c>
      <c r="C29" s="21" t="s">
        <v>113</v>
      </c>
      <c r="D29" s="21" t="s">
        <v>100</v>
      </c>
      <c r="E29" s="21" t="s">
        <v>114</v>
      </c>
      <c r="F29" s="22">
        <v>1032804.07</v>
      </c>
      <c r="G29" s="20" t="s">
        <v>54</v>
      </c>
      <c r="H29" s="31">
        <v>45444</v>
      </c>
      <c r="I29" s="32">
        <v>45323</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row>
    <row r="30" spans="1:16383" s="3" customFormat="1" x14ac:dyDescent="0.4">
      <c r="A30" s="19" t="s">
        <v>8</v>
      </c>
      <c r="B30" s="21" t="s">
        <v>55</v>
      </c>
      <c r="C30" s="21" t="s">
        <v>10</v>
      </c>
      <c r="D30" s="21" t="s">
        <v>101</v>
      </c>
      <c r="E30" s="21" t="s">
        <v>56</v>
      </c>
      <c r="F30" s="22">
        <v>22565.759999999998</v>
      </c>
      <c r="G30" s="20" t="s">
        <v>20</v>
      </c>
      <c r="H30" s="41">
        <v>45658</v>
      </c>
      <c r="I30" s="37">
        <v>45536</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row>
    <row r="31" spans="1:16383" s="3" customFormat="1" x14ac:dyDescent="0.4">
      <c r="A31" s="19" t="s">
        <v>8</v>
      </c>
      <c r="B31" s="21" t="s">
        <v>57</v>
      </c>
      <c r="C31" s="21" t="s">
        <v>10</v>
      </c>
      <c r="D31" s="21" t="s">
        <v>102</v>
      </c>
      <c r="E31" s="21" t="s">
        <v>58</v>
      </c>
      <c r="F31" s="22">
        <v>444500.19</v>
      </c>
      <c r="G31" s="20" t="s">
        <v>59</v>
      </c>
      <c r="H31" s="31">
        <v>45658</v>
      </c>
      <c r="I31" s="37">
        <v>45536</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row>
    <row r="32" spans="1:16383" s="3" customFormat="1" x14ac:dyDescent="0.4">
      <c r="A32" s="19" t="s">
        <v>8</v>
      </c>
      <c r="B32" s="21" t="s">
        <v>60</v>
      </c>
      <c r="C32" s="21" t="s">
        <v>10</v>
      </c>
      <c r="D32" s="21" t="s">
        <v>103</v>
      </c>
      <c r="E32" s="21" t="s">
        <v>11</v>
      </c>
      <c r="F32" s="22">
        <v>1012032.79</v>
      </c>
      <c r="G32" s="20" t="s">
        <v>59</v>
      </c>
      <c r="H32" s="31">
        <v>45627</v>
      </c>
      <c r="I32" s="37">
        <v>45505</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row>
    <row r="33" spans="1:9" x14ac:dyDescent="0.4">
      <c r="A33" s="19" t="s">
        <v>8</v>
      </c>
      <c r="B33" s="13" t="s">
        <v>61</v>
      </c>
      <c r="C33" s="13" t="s">
        <v>10</v>
      </c>
      <c r="D33" s="13" t="s">
        <v>104</v>
      </c>
      <c r="E33" s="13" t="s">
        <v>11</v>
      </c>
      <c r="F33" s="14">
        <v>8122314.0495867766</v>
      </c>
      <c r="G33" s="12" t="s">
        <v>54</v>
      </c>
      <c r="H33" s="36">
        <v>45658</v>
      </c>
      <c r="I33" s="34">
        <v>45536</v>
      </c>
    </row>
    <row r="34" spans="1:9" x14ac:dyDescent="0.4">
      <c r="A34" s="19" t="s">
        <v>8</v>
      </c>
      <c r="B34" s="12" t="s">
        <v>62</v>
      </c>
      <c r="C34" s="12" t="s">
        <v>16</v>
      </c>
      <c r="D34" s="12" t="s">
        <v>105</v>
      </c>
      <c r="E34" s="12" t="s">
        <v>11</v>
      </c>
      <c r="F34" s="14">
        <v>232225.92000000001</v>
      </c>
      <c r="G34" s="12" t="s">
        <v>20</v>
      </c>
      <c r="H34" s="36">
        <v>45566</v>
      </c>
      <c r="I34" s="45">
        <v>45474</v>
      </c>
    </row>
    <row r="35" spans="1:9" ht="24.9" x14ac:dyDescent="0.4">
      <c r="A35" s="19" t="s">
        <v>8</v>
      </c>
      <c r="B35" s="12" t="s">
        <v>63</v>
      </c>
      <c r="C35" s="12" t="s">
        <v>64</v>
      </c>
      <c r="D35" s="12" t="s">
        <v>106</v>
      </c>
      <c r="E35" s="12" t="s">
        <v>11</v>
      </c>
      <c r="F35" s="14">
        <v>50000</v>
      </c>
      <c r="G35" s="12" t="s">
        <v>18</v>
      </c>
      <c r="H35" s="36">
        <v>45566</v>
      </c>
      <c r="I35" s="45">
        <v>45505</v>
      </c>
    </row>
    <row r="36" spans="1:9" ht="24.9" x14ac:dyDescent="0.4">
      <c r="A36" s="19" t="s">
        <v>8</v>
      </c>
      <c r="B36" s="12" t="s">
        <v>65</v>
      </c>
      <c r="C36" s="12" t="s">
        <v>64</v>
      </c>
      <c r="D36" s="12" t="s">
        <v>107</v>
      </c>
      <c r="E36" s="13" t="s">
        <v>37</v>
      </c>
      <c r="F36" s="14">
        <v>30000</v>
      </c>
      <c r="G36" s="12" t="s">
        <v>66</v>
      </c>
      <c r="H36" s="36">
        <v>45597</v>
      </c>
      <c r="I36" s="45">
        <v>45505</v>
      </c>
    </row>
    <row r="37" spans="1:9" x14ac:dyDescent="0.4">
      <c r="A37" s="19" t="s">
        <v>8</v>
      </c>
      <c r="B37" s="12" t="s">
        <v>67</v>
      </c>
      <c r="C37" s="12" t="s">
        <v>16</v>
      </c>
      <c r="D37" s="12" t="s">
        <v>108</v>
      </c>
      <c r="E37" s="12" t="s">
        <v>11</v>
      </c>
      <c r="F37" s="14">
        <v>450000</v>
      </c>
      <c r="G37" s="12" t="s">
        <v>68</v>
      </c>
      <c r="H37" s="36">
        <v>45597</v>
      </c>
      <c r="I37" s="45">
        <v>45505</v>
      </c>
    </row>
    <row r="38" spans="1:9" ht="24.9" x14ac:dyDescent="0.4">
      <c r="A38" s="19" t="s">
        <v>8</v>
      </c>
      <c r="B38" s="12" t="s">
        <v>69</v>
      </c>
      <c r="C38" s="12" t="s">
        <v>64</v>
      </c>
      <c r="D38" s="12" t="s">
        <v>109</v>
      </c>
      <c r="E38" s="13" t="s">
        <v>37</v>
      </c>
      <c r="F38" s="14">
        <v>30000</v>
      </c>
      <c r="G38" s="12" t="s">
        <v>14</v>
      </c>
      <c r="H38" s="36">
        <v>45597</v>
      </c>
      <c r="I38" s="45">
        <v>45505</v>
      </c>
    </row>
    <row r="39" spans="1:9" ht="24.9" x14ac:dyDescent="0.4">
      <c r="A39" s="19" t="s">
        <v>8</v>
      </c>
      <c r="B39" s="12" t="s">
        <v>70</v>
      </c>
      <c r="C39" s="12" t="s">
        <v>23</v>
      </c>
      <c r="D39" s="12" t="s">
        <v>110</v>
      </c>
      <c r="E39" s="12" t="s">
        <v>11</v>
      </c>
      <c r="F39" s="14">
        <v>220000</v>
      </c>
      <c r="G39" s="12" t="s">
        <v>71</v>
      </c>
      <c r="H39" s="36">
        <v>45717</v>
      </c>
      <c r="I39" s="34">
        <v>45597</v>
      </c>
    </row>
    <row r="40" spans="1:9" x14ac:dyDescent="0.4">
      <c r="A40" s="19" t="s">
        <v>8</v>
      </c>
      <c r="B40" s="12" t="s">
        <v>72</v>
      </c>
      <c r="C40" s="12" t="s">
        <v>64</v>
      </c>
      <c r="D40" s="12" t="s">
        <v>111</v>
      </c>
      <c r="E40" s="12" t="s">
        <v>11</v>
      </c>
      <c r="F40" s="14">
        <v>200000</v>
      </c>
      <c r="G40" s="12" t="s">
        <v>59</v>
      </c>
      <c r="H40" s="36">
        <v>45717</v>
      </c>
      <c r="I40" s="45">
        <v>45566</v>
      </c>
    </row>
    <row r="41" spans="1:9" ht="24.9" x14ac:dyDescent="0.4">
      <c r="A41" s="19" t="s">
        <v>8</v>
      </c>
      <c r="B41" s="12" t="s">
        <v>73</v>
      </c>
      <c r="C41" s="12" t="s">
        <v>64</v>
      </c>
      <c r="D41" s="12" t="s">
        <v>111</v>
      </c>
      <c r="E41" s="12" t="s">
        <v>11</v>
      </c>
      <c r="F41" s="14">
        <v>2000000</v>
      </c>
      <c r="G41" s="12" t="s">
        <v>59</v>
      </c>
      <c r="H41" s="36">
        <v>45717</v>
      </c>
      <c r="I41" s="45">
        <v>45566</v>
      </c>
    </row>
    <row r="42" spans="1:9" ht="15" thickBot="1" x14ac:dyDescent="0.45">
      <c r="A42" s="24" t="s">
        <v>8</v>
      </c>
      <c r="B42" s="25" t="s">
        <v>74</v>
      </c>
      <c r="C42" s="25" t="s">
        <v>23</v>
      </c>
      <c r="D42" s="25" t="s">
        <v>112</v>
      </c>
      <c r="E42" s="25" t="s">
        <v>11</v>
      </c>
      <c r="F42" s="26">
        <f>72334/1.21</f>
        <v>59780.165289256198</v>
      </c>
      <c r="G42" s="25" t="s">
        <v>20</v>
      </c>
      <c r="H42" s="44">
        <v>45536</v>
      </c>
      <c r="I42" s="46">
        <v>45474</v>
      </c>
    </row>
  </sheetData>
  <autoFilter ref="A1:I4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2024-05-10T06:49:56Z</dcterms:modified>
</cp:coreProperties>
</file>